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ЭтаКнига"/>
  <bookViews>
    <workbookView xWindow="0" yWindow="0" windowWidth="16380" windowHeight="8190" activeTab="0"/>
  </bookViews>
  <sheets>
    <sheet name="ППЮ" sheetId="2" r:id="rId1"/>
    <sheet name="ППД" sheetId="8" r:id="rId2"/>
  </sheets>
  <definedNames>
    <definedName name="_xlnm.Print_Area" localSheetId="1">'ППД'!$A$1:$N$16</definedName>
    <definedName name="_xlnm.Print_Area" localSheetId="0">'ППЮ'!$A$1:$N$11</definedName>
  </definedNames>
  <calcPr calcId="145621"/>
</workbook>
</file>

<file path=xl/sharedStrings.xml><?xml version="1.0" encoding="utf-8"?>
<sst xmlns="http://schemas.openxmlformats.org/spreadsheetml/2006/main" count="113" uniqueCount="65">
  <si>
    <t>Выездка</t>
  </si>
  <si>
    <t>Технические результаты</t>
  </si>
  <si>
    <t>Предварительный приз. Юноши.</t>
  </si>
  <si>
    <t>Место</t>
  </si>
  <si>
    <t>Фамилия, имя</t>
  </si>
  <si>
    <t>Звание, разряд</t>
  </si>
  <si>
    <r>
      <t xml:space="preserve">Кличка лошади, </t>
    </r>
    <r>
      <rPr>
        <i/>
        <sz val="12"/>
        <rFont val="Times New Roman"/>
        <family val="1"/>
      </rPr>
      <t>г.р.</t>
    </r>
  </si>
  <si>
    <t>Команда</t>
  </si>
  <si>
    <t>С</t>
  </si>
  <si>
    <t>B</t>
  </si>
  <si>
    <t>Кол. ошиб.</t>
  </si>
  <si>
    <t>Всего 
баллов</t>
  </si>
  <si>
    <t>Всего %</t>
  </si>
  <si>
    <t xml:space="preserve"> Баллы</t>
  </si>
  <si>
    <t>%</t>
  </si>
  <si>
    <t>б/р</t>
  </si>
  <si>
    <t>200</t>
  </si>
  <si>
    <t>146</t>
  </si>
  <si>
    <t>153,5</t>
  </si>
  <si>
    <t>133,5</t>
  </si>
  <si>
    <t>180,5</t>
  </si>
  <si>
    <t>60,167</t>
  </si>
  <si>
    <t>2</t>
  </si>
  <si>
    <t>66,667</t>
  </si>
  <si>
    <t>188,5</t>
  </si>
  <si>
    <t>62,833</t>
  </si>
  <si>
    <t>207</t>
  </si>
  <si>
    <t>69,000</t>
  </si>
  <si>
    <t>175,5</t>
  </si>
  <si>
    <t>58,500</t>
  </si>
  <si>
    <t>196</t>
  </si>
  <si>
    <t>65,333</t>
  </si>
  <si>
    <t>132,5</t>
  </si>
  <si>
    <t>136</t>
  </si>
  <si>
    <t>142,5</t>
  </si>
  <si>
    <t>1</t>
  </si>
  <si>
    <t>4</t>
  </si>
  <si>
    <t>3</t>
  </si>
  <si>
    <t>Соревнования по конкуру Традиционный осенний Кубок КК "Gelios"</t>
  </si>
  <si>
    <t>КК "Gelios", МО</t>
  </si>
  <si>
    <r>
      <t xml:space="preserve">Кличка лошади, </t>
    </r>
    <r>
      <rPr>
        <i/>
        <sz val="9"/>
        <rFont val="Times New Roman"/>
        <family val="1"/>
      </rPr>
      <t>г.р.</t>
    </r>
  </si>
  <si>
    <t>Предварительный приз. Дети (А).</t>
  </si>
  <si>
    <r>
      <rPr>
        <b/>
        <sz val="9"/>
        <color theme="1"/>
        <rFont val="Times New Roman"/>
        <family val="1"/>
      </rPr>
      <t>БЫСТРОВ</t>
    </r>
    <r>
      <rPr>
        <sz val="9"/>
        <color theme="1"/>
        <rFont val="Times New Roman"/>
        <family val="1"/>
      </rPr>
      <t xml:space="preserve"> Сергей</t>
    </r>
  </si>
  <si>
    <r>
      <rPr>
        <b/>
        <sz val="9"/>
        <color theme="1"/>
        <rFont val="Times New Roman"/>
        <family val="1"/>
      </rPr>
      <t>ЦЕССА</t>
    </r>
    <r>
      <rPr>
        <sz val="9"/>
        <color theme="1"/>
        <rFont val="Times New Roman"/>
        <family val="1"/>
      </rPr>
      <t>-09, коб.,гнед.,полукр., Азарт, КфХ "Трошино"</t>
    </r>
  </si>
  <si>
    <t>КК "Gelios"</t>
  </si>
  <si>
    <r>
      <rPr>
        <b/>
        <sz val="9"/>
        <color theme="1"/>
        <rFont val="Times New Roman"/>
        <family val="1"/>
      </rPr>
      <t>ВОЛЫНСКАЯ</t>
    </r>
    <r>
      <rPr>
        <sz val="9"/>
        <color theme="1"/>
        <rFont val="Times New Roman"/>
        <family val="1"/>
      </rPr>
      <t xml:space="preserve"> Елена</t>
    </r>
  </si>
  <si>
    <r>
      <t>ИРБИС</t>
    </r>
    <r>
      <rPr>
        <sz val="9"/>
        <color theme="1"/>
        <rFont val="Times New Roman"/>
        <family val="1"/>
      </rPr>
      <t>-16., мер., рыж., буд., Издатель</t>
    </r>
  </si>
  <si>
    <r>
      <t xml:space="preserve">БЫСТРОВА </t>
    </r>
    <r>
      <rPr>
        <sz val="9"/>
        <color theme="1"/>
        <rFont val="Times New Roman"/>
        <family val="1"/>
      </rPr>
      <t>Юлия</t>
    </r>
  </si>
  <si>
    <r>
      <rPr>
        <b/>
        <sz val="9"/>
        <color theme="1"/>
        <rFont val="Times New Roman"/>
        <family val="1"/>
      </rPr>
      <t>ВАЛЬКИРИЯ</t>
    </r>
    <r>
      <rPr>
        <sz val="9"/>
        <color theme="1"/>
        <rFont val="Times New Roman"/>
        <family val="1"/>
      </rPr>
      <t xml:space="preserve">-16, коб., гнед., ганнов., Лексус </t>
    </r>
  </si>
  <si>
    <r>
      <rPr>
        <b/>
        <sz val="9"/>
        <color theme="1"/>
        <rFont val="Times New Roman"/>
        <family val="1"/>
      </rPr>
      <t>ТЕРЕЗА-</t>
    </r>
    <r>
      <rPr>
        <sz val="9"/>
        <color theme="1"/>
        <rFont val="Times New Roman"/>
        <family val="1"/>
      </rPr>
      <t>18, коб., англ-рыс., вор., Тембот</t>
    </r>
  </si>
  <si>
    <t>Ч/В</t>
  </si>
  <si>
    <r>
      <t xml:space="preserve">КАУРОВА </t>
    </r>
    <r>
      <rPr>
        <sz val="9"/>
        <color theme="1"/>
        <rFont val="Times New Roman"/>
        <family val="1"/>
      </rPr>
      <t>Мария</t>
    </r>
  </si>
  <si>
    <r>
      <t xml:space="preserve">КОНОНЕНКО </t>
    </r>
    <r>
      <rPr>
        <sz val="9"/>
        <color theme="1"/>
        <rFont val="Times New Roman"/>
        <family val="1"/>
      </rPr>
      <t>Людмила</t>
    </r>
  </si>
  <si>
    <r>
      <rPr>
        <b/>
        <sz val="9"/>
        <color theme="1"/>
        <rFont val="Times New Roman"/>
        <family val="1"/>
      </rPr>
      <t>БАЯДЕРКА</t>
    </r>
    <r>
      <rPr>
        <sz val="9"/>
        <color theme="1"/>
        <rFont val="Times New Roman"/>
        <family val="1"/>
      </rPr>
      <t>-04, коб.,св-рыж.,буден., Кадр, Элиста</t>
    </r>
  </si>
  <si>
    <r>
      <t xml:space="preserve">ЖУКОВА </t>
    </r>
    <r>
      <rPr>
        <sz val="9"/>
        <color theme="1"/>
        <rFont val="Times New Roman"/>
        <family val="1"/>
      </rPr>
      <t>Анастасия</t>
    </r>
  </si>
  <si>
    <r>
      <t>ГУЦУЛ</t>
    </r>
    <r>
      <rPr>
        <sz val="9"/>
        <color theme="1"/>
        <rFont val="Times New Roman"/>
        <family val="1"/>
      </rPr>
      <t>-10, мер., гнедо-пег., хакас., Гуливер, Алтайский край</t>
    </r>
  </si>
  <si>
    <r>
      <rPr>
        <b/>
        <sz val="9"/>
        <color theme="1"/>
        <rFont val="Times New Roman"/>
        <family val="1"/>
      </rPr>
      <t>ЧУРКИНА</t>
    </r>
    <r>
      <rPr>
        <sz val="9"/>
        <color theme="1"/>
        <rFont val="Times New Roman"/>
        <family val="1"/>
      </rPr>
      <t xml:space="preserve"> Ульяна</t>
    </r>
  </si>
  <si>
    <r>
      <rPr>
        <b/>
        <sz val="9"/>
        <color theme="1"/>
        <rFont val="Times New Roman"/>
        <family val="1"/>
      </rPr>
      <t>ДАКАР</t>
    </r>
    <r>
      <rPr>
        <sz val="9"/>
        <color theme="1"/>
        <rFont val="Times New Roman"/>
        <family val="1"/>
      </rPr>
      <t>-12, мер., вор.</t>
    </r>
  </si>
  <si>
    <r>
      <rPr>
        <b/>
        <sz val="9"/>
        <color theme="1"/>
        <rFont val="Times New Roman"/>
        <family val="1"/>
      </rPr>
      <t>ТАЛАБЫКИНА</t>
    </r>
    <r>
      <rPr>
        <sz val="9"/>
        <color theme="1"/>
        <rFont val="Times New Roman"/>
        <family val="1"/>
      </rPr>
      <t xml:space="preserve"> София</t>
    </r>
  </si>
  <si>
    <r>
      <rPr>
        <b/>
        <sz val="9"/>
        <color theme="1"/>
        <rFont val="Times New Roman"/>
        <family val="1"/>
      </rPr>
      <t>ЯКОВЛЕВА</t>
    </r>
    <r>
      <rPr>
        <sz val="9"/>
        <color theme="1"/>
        <rFont val="Times New Roman"/>
        <family val="1"/>
      </rPr>
      <t xml:space="preserve"> Вероника</t>
    </r>
  </si>
  <si>
    <r>
      <rPr>
        <b/>
        <sz val="9"/>
        <color theme="1"/>
        <rFont val="Times New Roman"/>
        <family val="1"/>
      </rPr>
      <t>КИНДЕР</t>
    </r>
    <r>
      <rPr>
        <sz val="9"/>
        <color theme="1"/>
        <rFont val="Times New Roman"/>
        <family val="1"/>
      </rPr>
      <t>-08</t>
    </r>
  </si>
  <si>
    <r>
      <rPr>
        <b/>
        <sz val="9"/>
        <color theme="1"/>
        <rFont val="Times New Roman"/>
        <family val="1"/>
      </rPr>
      <t>ДАВЫДОВА</t>
    </r>
    <r>
      <rPr>
        <sz val="9"/>
        <color theme="1"/>
        <rFont val="Times New Roman"/>
        <family val="1"/>
      </rPr>
      <t xml:space="preserve"> Анастасия</t>
    </r>
  </si>
  <si>
    <r>
      <rPr>
        <b/>
        <sz val="9"/>
        <color theme="1"/>
        <rFont val="Times New Roman"/>
        <family val="1"/>
      </rPr>
      <t>ГАСТРОЛЕР</t>
    </r>
    <r>
      <rPr>
        <sz val="9"/>
        <color theme="1"/>
        <rFont val="Times New Roman"/>
        <family val="1"/>
      </rPr>
      <t>-05, мер., гнед.</t>
    </r>
  </si>
  <si>
    <t>130,5</t>
  </si>
  <si>
    <t>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</si>
</sst>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9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name val="Monotype Corsiva"/>
      <family val="4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i/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i/>
      <sz val="18"/>
      <name val="Times New Roman"/>
      <family val="1"/>
    </font>
    <font>
      <i/>
      <sz val="9"/>
      <color theme="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0"/>
      <name val="Monotype Corsiva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87">
    <xf numFmtId="0" fontId="0" fillId="0" borderId="0" xfId="0"/>
    <xf numFmtId="0" fontId="1" fillId="0" borderId="0" xfId="55">
      <alignment/>
      <protection/>
    </xf>
    <xf numFmtId="0" fontId="1" fillId="0" borderId="0" xfId="55" applyFont="1" applyAlignment="1">
      <alignment wrapText="1"/>
      <protection/>
    </xf>
    <xf numFmtId="0" fontId="19" fillId="0" borderId="0" xfId="55" applyFont="1" applyAlignment="1">
      <alignment horizontal="center" vertical="center" wrapText="1"/>
      <protection/>
    </xf>
    <xf numFmtId="0" fontId="22" fillId="0" borderId="0" xfId="55" applyFont="1">
      <alignment/>
      <protection/>
    </xf>
    <xf numFmtId="0" fontId="24" fillId="0" borderId="0" xfId="55" applyFont="1" applyAlignment="1">
      <alignment horizontal="center" vertical="center"/>
      <protection/>
    </xf>
    <xf numFmtId="0" fontId="24" fillId="0" borderId="0" xfId="55" applyFont="1" applyFill="1">
      <alignment/>
      <protection/>
    </xf>
    <xf numFmtId="0" fontId="24" fillId="0" borderId="0" xfId="55" applyFont="1">
      <alignment/>
      <protection/>
    </xf>
    <xf numFmtId="0" fontId="22" fillId="0" borderId="0" xfId="55" applyFont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 vertical="center" wrapText="1"/>
    </xf>
    <xf numFmtId="1" fontId="25" fillId="0" borderId="0" xfId="56" applyNumberFormat="1" applyFont="1" applyFill="1" applyBorder="1" applyAlignment="1">
      <alignment horizontal="center" vertical="center" wrapText="1"/>
      <protection/>
    </xf>
    <xf numFmtId="164" fontId="25" fillId="0" borderId="0" xfId="56" applyNumberFormat="1" applyFont="1" applyFill="1" applyBorder="1" applyAlignment="1">
      <alignment horizontal="center" vertical="center" wrapText="1"/>
      <protection/>
    </xf>
    <xf numFmtId="1" fontId="27" fillId="0" borderId="0" xfId="0" applyNumberFormat="1" applyFont="1" applyFill="1" applyBorder="1" applyAlignment="1">
      <alignment horizontal="center" vertical="center"/>
    </xf>
    <xf numFmtId="0" fontId="28" fillId="0" borderId="0" xfId="55" applyFont="1" applyFill="1" applyBorder="1" applyAlignment="1">
      <alignment horizontal="center" vertical="center"/>
      <protection/>
    </xf>
    <xf numFmtId="1" fontId="20" fillId="0" borderId="0" xfId="55" applyNumberFormat="1" applyFont="1" applyFill="1" applyBorder="1" applyAlignment="1">
      <alignment horizontal="center" vertical="center" wrapText="1"/>
      <protection/>
    </xf>
    <xf numFmtId="164" fontId="20" fillId="0" borderId="0" xfId="55" applyNumberFormat="1" applyFont="1" applyFill="1" applyBorder="1" applyAlignment="1">
      <alignment horizontal="center" vertical="center" wrapText="1"/>
      <protection/>
    </xf>
    <xf numFmtId="0" fontId="29" fillId="0" borderId="0" xfId="55" applyFont="1" applyAlignment="1">
      <alignment vertical="center" wrapText="1"/>
      <protection/>
    </xf>
    <xf numFmtId="1" fontId="25" fillId="0" borderId="10" xfId="56" applyNumberFormat="1" applyFont="1" applyFill="1" applyBorder="1" applyAlignment="1">
      <alignment horizontal="center" vertical="center" wrapText="1"/>
      <protection/>
    </xf>
    <xf numFmtId="2" fontId="25" fillId="0" borderId="11" xfId="56" applyNumberFormat="1" applyFont="1" applyFill="1" applyBorder="1" applyAlignment="1">
      <alignment horizontal="center" vertical="center" textRotation="90" wrapText="1"/>
      <protection/>
    </xf>
    <xf numFmtId="2" fontId="25" fillId="0" borderId="11" xfId="56" applyNumberFormat="1" applyFont="1" applyFill="1" applyBorder="1" applyAlignment="1">
      <alignment horizontal="center" vertical="center" wrapText="1"/>
      <protection/>
    </xf>
    <xf numFmtId="1" fontId="25" fillId="0" borderId="11" xfId="56" applyNumberFormat="1" applyFont="1" applyFill="1" applyBorder="1" applyAlignment="1">
      <alignment horizontal="center" vertical="center" textRotation="90" wrapText="1"/>
      <protection/>
    </xf>
    <xf numFmtId="0" fontId="22" fillId="0" borderId="11" xfId="55" applyFont="1" applyBorder="1" applyAlignment="1">
      <alignment horizontal="center" vertical="center"/>
      <protection/>
    </xf>
    <xf numFmtId="164" fontId="25" fillId="0" borderId="11" xfId="56" applyNumberFormat="1" applyFont="1" applyFill="1" applyBorder="1" applyAlignment="1">
      <alignment horizontal="center" vertical="center" wrapText="1"/>
      <protection/>
    </xf>
    <xf numFmtId="1" fontId="27" fillId="0" borderId="11" xfId="0" applyNumberFormat="1" applyFont="1" applyFill="1" applyBorder="1" applyAlignment="1">
      <alignment horizontal="center" vertical="center"/>
    </xf>
    <xf numFmtId="1" fontId="20" fillId="0" borderId="11" xfId="55" applyNumberFormat="1" applyFont="1" applyFill="1" applyBorder="1" applyAlignment="1">
      <alignment horizontal="center" vertical="center" wrapText="1"/>
      <protection/>
    </xf>
    <xf numFmtId="164" fontId="20" fillId="0" borderId="11" xfId="55" applyNumberFormat="1" applyFont="1" applyFill="1" applyBorder="1" applyAlignment="1">
      <alignment horizontal="center" vertical="center" wrapText="1"/>
      <protection/>
    </xf>
    <xf numFmtId="0" fontId="28" fillId="0" borderId="11" xfId="55" applyFont="1" applyFill="1" applyBorder="1" applyAlignment="1">
      <alignment horizontal="center" vertical="center"/>
      <protection/>
    </xf>
    <xf numFmtId="49" fontId="25" fillId="0" borderId="11" xfId="56" applyNumberFormat="1" applyFont="1" applyFill="1" applyBorder="1" applyAlignment="1">
      <alignment horizontal="center" vertical="center" wrapText="1"/>
      <protection/>
    </xf>
    <xf numFmtId="1" fontId="20" fillId="0" borderId="11" xfId="0" applyNumberFormat="1" applyFont="1" applyFill="1" applyBorder="1" applyAlignment="1">
      <alignment horizontal="center" vertical="center"/>
    </xf>
    <xf numFmtId="0" fontId="25" fillId="0" borderId="11" xfId="55" applyFont="1" applyFill="1" applyBorder="1" applyAlignment="1">
      <alignment horizontal="center" vertical="center"/>
      <protection/>
    </xf>
    <xf numFmtId="0" fontId="24" fillId="0" borderId="0" xfId="55" applyFont="1" applyBorder="1" applyAlignment="1">
      <alignment horizontal="center" vertical="center"/>
      <protection/>
    </xf>
    <xf numFmtId="0" fontId="24" fillId="0" borderId="0" xfId="55" applyFont="1" applyBorder="1">
      <alignment/>
      <protection/>
    </xf>
    <xf numFmtId="0" fontId="23" fillId="0" borderId="11" xfId="55" applyFont="1" applyFill="1" applyBorder="1" applyAlignment="1">
      <alignment horizontal="center" vertical="center" textRotation="90" wrapText="1"/>
      <protection/>
    </xf>
    <xf numFmtId="0" fontId="36" fillId="0" borderId="0" xfId="55" applyFont="1" applyAlignment="1">
      <alignment wrapText="1"/>
      <protection/>
    </xf>
    <xf numFmtId="0" fontId="36" fillId="0" borderId="0" xfId="55" applyFont="1">
      <alignment/>
      <protection/>
    </xf>
    <xf numFmtId="1" fontId="31" fillId="0" borderId="12" xfId="56" applyNumberFormat="1" applyFont="1" applyFill="1" applyBorder="1" applyAlignment="1">
      <alignment horizontal="center" vertical="center" textRotation="90" wrapText="1"/>
      <protection/>
    </xf>
    <xf numFmtId="2" fontId="31" fillId="0" borderId="12" xfId="56" applyNumberFormat="1" applyFont="1" applyFill="1" applyBorder="1" applyAlignment="1">
      <alignment horizontal="center" vertical="center" wrapText="1"/>
      <protection/>
    </xf>
    <xf numFmtId="2" fontId="31" fillId="0" borderId="12" xfId="56" applyNumberFormat="1" applyFont="1" applyFill="1" applyBorder="1" applyAlignment="1">
      <alignment horizontal="center" vertical="center" textRotation="90" wrapText="1"/>
      <protection/>
    </xf>
    <xf numFmtId="0" fontId="37" fillId="0" borderId="11" xfId="55" applyFont="1" applyBorder="1" applyAlignment="1">
      <alignment horizontal="center" vertical="center"/>
      <protection/>
    </xf>
    <xf numFmtId="49" fontId="31" fillId="0" borderId="11" xfId="56" applyNumberFormat="1" applyFont="1" applyFill="1" applyBorder="1" applyAlignment="1">
      <alignment horizontal="center" vertical="center" wrapText="1"/>
      <protection/>
    </xf>
    <xf numFmtId="49" fontId="37" fillId="0" borderId="11" xfId="0" applyNumberFormat="1" applyFont="1" applyFill="1" applyBorder="1" applyAlignment="1">
      <alignment horizontal="center" vertical="center"/>
    </xf>
    <xf numFmtId="49" fontId="32" fillId="0" borderId="11" xfId="55" applyNumberFormat="1" applyFont="1" applyFill="1" applyBorder="1" applyAlignment="1">
      <alignment horizontal="center" vertical="center" textRotation="90" wrapText="1"/>
      <protection/>
    </xf>
    <xf numFmtId="1" fontId="37" fillId="0" borderId="11" xfId="55" applyNumberFormat="1" applyFont="1" applyFill="1" applyBorder="1" applyAlignment="1">
      <alignment horizontal="center" vertical="center" wrapText="1"/>
      <protection/>
    </xf>
    <xf numFmtId="164" fontId="37" fillId="0" borderId="11" xfId="55" applyNumberFormat="1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 wrapText="1"/>
    </xf>
    <xf numFmtId="1" fontId="20" fillId="0" borderId="13" xfId="55" applyNumberFormat="1" applyFont="1" applyFill="1" applyBorder="1" applyAlignment="1">
      <alignment horizontal="center" vertical="center" wrapText="1"/>
      <protection/>
    </xf>
    <xf numFmtId="164" fontId="20" fillId="0" borderId="13" xfId="55" applyNumberFormat="1" applyFont="1" applyFill="1" applyBorder="1" applyAlignment="1">
      <alignment horizontal="center" vertical="center" wrapText="1"/>
      <protection/>
    </xf>
    <xf numFmtId="1" fontId="25" fillId="0" borderId="11" xfId="56" applyNumberFormat="1" applyFont="1" applyFill="1" applyBorder="1" applyAlignment="1">
      <alignment horizontal="center" vertic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1" fontId="25" fillId="0" borderId="15" xfId="56" applyNumberFormat="1" applyFont="1" applyFill="1" applyBorder="1" applyAlignment="1">
      <alignment horizontal="center" vertical="center" wrapText="1"/>
      <protection/>
    </xf>
    <xf numFmtId="164" fontId="25" fillId="0" borderId="15" xfId="56" applyNumberFormat="1" applyFont="1" applyFill="1" applyBorder="1" applyAlignment="1">
      <alignment horizontal="center" vertical="center" wrapText="1"/>
      <protection/>
    </xf>
    <xf numFmtId="1" fontId="27" fillId="0" borderId="15" xfId="0" applyNumberFormat="1" applyFont="1" applyFill="1" applyBorder="1" applyAlignment="1">
      <alignment horizontal="center" vertical="center"/>
    </xf>
    <xf numFmtId="0" fontId="38" fillId="0" borderId="11" xfId="55" applyFont="1" applyBorder="1" applyAlignment="1">
      <alignment horizontal="center" vertical="center"/>
      <protection/>
    </xf>
    <xf numFmtId="0" fontId="29" fillId="0" borderId="0" xfId="55" applyFont="1" applyBorder="1" applyAlignment="1">
      <alignment horizontal="center" vertical="center"/>
      <protection/>
    </xf>
    <xf numFmtId="0" fontId="32" fillId="0" borderId="16" xfId="56" applyFont="1" applyFill="1" applyBorder="1" applyAlignment="1">
      <alignment horizontal="center" vertical="center"/>
      <protection/>
    </xf>
    <xf numFmtId="0" fontId="32" fillId="0" borderId="16" xfId="55" applyFont="1" applyFill="1" applyBorder="1" applyAlignment="1">
      <alignment horizontal="center" vertical="center" textRotation="90" wrapText="1"/>
      <protection/>
    </xf>
    <xf numFmtId="0" fontId="32" fillId="0" borderId="12" xfId="55" applyFont="1" applyFill="1" applyBorder="1" applyAlignment="1">
      <alignment horizontal="center" vertical="center" textRotation="90" wrapText="1"/>
      <protection/>
    </xf>
    <xf numFmtId="1" fontId="37" fillId="0" borderId="16" xfId="55" applyNumberFormat="1" applyFont="1" applyFill="1" applyBorder="1" applyAlignment="1">
      <alignment horizontal="center" vertical="center" textRotation="90" wrapText="1"/>
      <protection/>
    </xf>
    <xf numFmtId="1" fontId="37" fillId="0" borderId="12" xfId="55" applyNumberFormat="1" applyFont="1" applyFill="1" applyBorder="1" applyAlignment="1">
      <alignment horizontal="center" vertical="center" textRotation="90" wrapText="1"/>
      <protection/>
    </xf>
    <xf numFmtId="2" fontId="37" fillId="0" borderId="16" xfId="55" applyNumberFormat="1" applyFont="1" applyFill="1" applyBorder="1" applyAlignment="1">
      <alignment horizontal="center" vertical="center" textRotation="90" wrapText="1"/>
      <protection/>
    </xf>
    <xf numFmtId="2" fontId="37" fillId="0" borderId="12" xfId="55" applyNumberFormat="1" applyFont="1" applyFill="1" applyBorder="1" applyAlignment="1">
      <alignment horizontal="center" vertical="center" textRotation="90" wrapText="1"/>
      <protection/>
    </xf>
    <xf numFmtId="0" fontId="37" fillId="0" borderId="16" xfId="55" applyFont="1" applyBorder="1" applyAlignment="1">
      <alignment horizontal="center" vertical="center" textRotation="90"/>
      <protection/>
    </xf>
    <xf numFmtId="0" fontId="37" fillId="0" borderId="12" xfId="55" applyFont="1" applyBorder="1" applyAlignment="1">
      <alignment horizontal="center" vertical="center" textRotation="90"/>
      <protection/>
    </xf>
    <xf numFmtId="0" fontId="37" fillId="0" borderId="16" xfId="55" applyFont="1" applyBorder="1" applyAlignment="1">
      <alignment horizontal="center" vertical="center" wrapText="1"/>
      <protection/>
    </xf>
    <xf numFmtId="0" fontId="37" fillId="0" borderId="12" xfId="55" applyFont="1" applyBorder="1" applyAlignment="1">
      <alignment horizontal="center" vertical="center" wrapText="1"/>
      <protection/>
    </xf>
    <xf numFmtId="0" fontId="37" fillId="0" borderId="16" xfId="55" applyFont="1" applyBorder="1" applyAlignment="1">
      <alignment horizontal="center" vertical="center" textRotation="90" wrapText="1"/>
      <protection/>
    </xf>
    <xf numFmtId="0" fontId="37" fillId="0" borderId="12" xfId="55" applyFont="1" applyBorder="1" applyAlignment="1">
      <alignment horizontal="center" vertical="center" textRotation="90" wrapText="1"/>
      <protection/>
    </xf>
    <xf numFmtId="0" fontId="34" fillId="0" borderId="0" xfId="55" applyFont="1" applyBorder="1" applyAlignment="1">
      <alignment horizontal="center" vertical="center" wrapText="1"/>
      <protection/>
    </xf>
    <xf numFmtId="0" fontId="34" fillId="0" borderId="0" xfId="55" applyFont="1" applyBorder="1" applyAlignment="1">
      <alignment horizontal="center" vertical="center"/>
      <protection/>
    </xf>
    <xf numFmtId="14" fontId="36" fillId="0" borderId="0" xfId="55" applyNumberFormat="1" applyFont="1" applyBorder="1" applyAlignment="1">
      <alignment horizontal="center"/>
      <protection/>
    </xf>
    <xf numFmtId="0" fontId="36" fillId="0" borderId="0" xfId="55" applyFont="1" applyBorder="1" applyAlignment="1">
      <alignment horizontal="center"/>
      <protection/>
    </xf>
    <xf numFmtId="0" fontId="35" fillId="0" borderId="17" xfId="0" applyFont="1" applyBorder="1" applyAlignment="1">
      <alignment horizontal="center" wrapText="1"/>
    </xf>
    <xf numFmtId="1" fontId="20" fillId="0" borderId="11" xfId="55" applyNumberFormat="1" applyFont="1" applyFill="1" applyBorder="1" applyAlignment="1">
      <alignment horizontal="center" vertical="center" textRotation="90" wrapText="1"/>
      <protection/>
    </xf>
    <xf numFmtId="2" fontId="20" fillId="0" borderId="11" xfId="55" applyNumberFormat="1" applyFont="1" applyFill="1" applyBorder="1" applyAlignment="1">
      <alignment horizontal="center" vertical="center" textRotation="90" wrapText="1"/>
      <protection/>
    </xf>
    <xf numFmtId="0" fontId="20" fillId="0" borderId="11" xfId="55" applyFont="1" applyBorder="1" applyAlignment="1">
      <alignment horizontal="center" vertical="center" textRotation="90"/>
      <protection/>
    </xf>
    <xf numFmtId="0" fontId="20" fillId="0" borderId="11" xfId="55" applyFont="1" applyBorder="1" applyAlignment="1">
      <alignment horizontal="center" vertical="center" wrapText="1"/>
      <protection/>
    </xf>
    <xf numFmtId="0" fontId="22" fillId="0" borderId="11" xfId="55" applyFont="1" applyBorder="1" applyAlignment="1">
      <alignment horizontal="center" vertical="center" textRotation="90" wrapText="1"/>
      <protection/>
    </xf>
    <xf numFmtId="0" fontId="23" fillId="0" borderId="11" xfId="56" applyFont="1" applyFill="1" applyBorder="1" applyAlignment="1">
      <alignment horizontal="center" vertical="center"/>
      <protection/>
    </xf>
    <xf numFmtId="0" fontId="23" fillId="0" borderId="11" xfId="55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Выездка" xfId="55"/>
    <cellStyle name="Обычный_Измайлово-2003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1:T11"/>
  <sheetViews>
    <sheetView tabSelected="1" view="pageBreakPreview" zoomScale="75" zoomScaleSheetLayoutView="75" workbookViewId="0" topLeftCell="A3">
      <selection activeCell="E16" sqref="E16"/>
    </sheetView>
  </sheetViews>
  <sheetFormatPr defaultColWidth="9.00390625" defaultRowHeight="12.75"/>
  <cols>
    <col min="1" max="1" width="3.625" style="1" customWidth="1"/>
    <col min="2" max="2" width="17.75390625" style="2" customWidth="1"/>
    <col min="3" max="3" width="4.25390625" style="2" customWidth="1"/>
    <col min="4" max="4" width="15.875" style="2" customWidth="1"/>
    <col min="5" max="5" width="19.375" style="2" customWidth="1"/>
    <col min="6" max="7" width="9.00390625" style="1" customWidth="1"/>
    <col min="8" max="8" width="4.125" style="1" customWidth="1"/>
    <col min="9" max="10" width="9.00390625" style="1" customWidth="1"/>
    <col min="11" max="11" width="4.25390625" style="1" customWidth="1"/>
    <col min="12" max="12" width="3.875" style="1" customWidth="1"/>
    <col min="13" max="13" width="7.25390625" style="1" customWidth="1"/>
    <col min="14" max="14" width="9.625" style="1" customWidth="1"/>
    <col min="15" max="16384" width="9.125" style="1" customWidth="1"/>
  </cols>
  <sheetData>
    <row r="1" spans="1:20" ht="48.75" customHeight="1">
      <c r="A1" s="75" t="s">
        <v>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3"/>
      <c r="P1" s="3"/>
      <c r="Q1" s="3"/>
      <c r="R1" s="3"/>
      <c r="S1" s="3"/>
      <c r="T1" s="3"/>
    </row>
    <row r="2" spans="1:14" ht="20.25" customHeight="1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5.75" customHeight="1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28.5" customHeight="1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15" customHeight="1">
      <c r="A5" s="79" t="s">
        <v>39</v>
      </c>
      <c r="B5" s="79"/>
      <c r="C5" s="79"/>
      <c r="D5" s="79"/>
      <c r="E5" s="33"/>
      <c r="F5" s="34"/>
      <c r="G5" s="34"/>
      <c r="H5" s="34"/>
      <c r="I5" s="34"/>
      <c r="J5" s="34"/>
      <c r="K5" s="34"/>
      <c r="L5" s="77">
        <v>44828</v>
      </c>
      <c r="M5" s="78"/>
      <c r="N5" s="78"/>
    </row>
    <row r="6" spans="1:14" s="7" customFormat="1" ht="50.1" customHeight="1">
      <c r="A6" s="69" t="s">
        <v>3</v>
      </c>
      <c r="B6" s="71" t="s">
        <v>4</v>
      </c>
      <c r="C6" s="73" t="s">
        <v>5</v>
      </c>
      <c r="D6" s="71" t="s">
        <v>40</v>
      </c>
      <c r="E6" s="71" t="s">
        <v>7</v>
      </c>
      <c r="F6" s="62" t="s">
        <v>8</v>
      </c>
      <c r="G6" s="62"/>
      <c r="H6" s="62"/>
      <c r="I6" s="62" t="s">
        <v>9</v>
      </c>
      <c r="J6" s="62"/>
      <c r="K6" s="62"/>
      <c r="L6" s="63" t="s">
        <v>10</v>
      </c>
      <c r="M6" s="65" t="s">
        <v>11</v>
      </c>
      <c r="N6" s="67" t="s">
        <v>12</v>
      </c>
    </row>
    <row r="7" spans="1:14" s="7" customFormat="1" ht="39" customHeight="1">
      <c r="A7" s="70"/>
      <c r="B7" s="72"/>
      <c r="C7" s="74"/>
      <c r="D7" s="72"/>
      <c r="E7" s="72"/>
      <c r="F7" s="35" t="s">
        <v>13</v>
      </c>
      <c r="G7" s="36" t="s">
        <v>14</v>
      </c>
      <c r="H7" s="37" t="s">
        <v>3</v>
      </c>
      <c r="I7" s="35" t="s">
        <v>13</v>
      </c>
      <c r="J7" s="36" t="s">
        <v>14</v>
      </c>
      <c r="K7" s="37" t="s">
        <v>3</v>
      </c>
      <c r="L7" s="64"/>
      <c r="M7" s="66"/>
      <c r="N7" s="68"/>
    </row>
    <row r="8" spans="1:14" s="7" customFormat="1" ht="60" customHeight="1">
      <c r="A8" s="38">
        <v>1</v>
      </c>
      <c r="B8" s="44" t="s">
        <v>42</v>
      </c>
      <c r="C8" s="45">
        <v>1</v>
      </c>
      <c r="D8" s="46" t="s">
        <v>43</v>
      </c>
      <c r="E8" s="46" t="s">
        <v>44</v>
      </c>
      <c r="F8" s="39" t="s">
        <v>24</v>
      </c>
      <c r="G8" s="39" t="s">
        <v>25</v>
      </c>
      <c r="H8" s="40" t="s">
        <v>22</v>
      </c>
      <c r="I8" s="39" t="s">
        <v>26</v>
      </c>
      <c r="J8" s="39" t="s">
        <v>27</v>
      </c>
      <c r="K8" s="40" t="s">
        <v>35</v>
      </c>
      <c r="L8" s="41"/>
      <c r="M8" s="42">
        <f aca="true" t="shared" si="0" ref="M8">F8+I8</f>
        <v>395.5</v>
      </c>
      <c r="N8" s="43">
        <f aca="true" t="shared" si="1" ref="N8">(G8+J8)/2</f>
        <v>65.9165</v>
      </c>
    </row>
    <row r="9" spans="1:14" s="7" customFormat="1" ht="54.75" customHeight="1">
      <c r="A9" s="38">
        <v>2</v>
      </c>
      <c r="B9" s="44" t="s">
        <v>45</v>
      </c>
      <c r="C9" s="45">
        <v>2</v>
      </c>
      <c r="D9" s="47" t="s">
        <v>46</v>
      </c>
      <c r="E9" s="46" t="s">
        <v>44</v>
      </c>
      <c r="F9" s="39" t="s">
        <v>20</v>
      </c>
      <c r="G9" s="39" t="s">
        <v>21</v>
      </c>
      <c r="H9" s="40" t="s">
        <v>37</v>
      </c>
      <c r="I9" s="39" t="s">
        <v>16</v>
      </c>
      <c r="J9" s="39" t="s">
        <v>23</v>
      </c>
      <c r="K9" s="40" t="s">
        <v>37</v>
      </c>
      <c r="L9" s="41"/>
      <c r="M9" s="42">
        <f aca="true" t="shared" si="2" ref="M9:M10">F9+I9</f>
        <v>380.5</v>
      </c>
      <c r="N9" s="43">
        <f aca="true" t="shared" si="3" ref="N9:N10">(G9+J9)/2</f>
        <v>63.417</v>
      </c>
    </row>
    <row r="10" spans="1:14" s="7" customFormat="1" ht="54.75" customHeight="1">
      <c r="A10" s="38">
        <v>3</v>
      </c>
      <c r="B10" s="48" t="s">
        <v>47</v>
      </c>
      <c r="C10" s="49" t="s">
        <v>15</v>
      </c>
      <c r="D10" s="46" t="s">
        <v>48</v>
      </c>
      <c r="E10" s="46" t="s">
        <v>44</v>
      </c>
      <c r="F10" s="39" t="s">
        <v>28</v>
      </c>
      <c r="G10" s="39" t="s">
        <v>29</v>
      </c>
      <c r="H10" s="40" t="s">
        <v>36</v>
      </c>
      <c r="I10" s="39" t="s">
        <v>30</v>
      </c>
      <c r="J10" s="39" t="s">
        <v>31</v>
      </c>
      <c r="K10" s="40" t="s">
        <v>36</v>
      </c>
      <c r="L10" s="41"/>
      <c r="M10" s="42">
        <f t="shared" si="2"/>
        <v>371.5</v>
      </c>
      <c r="N10" s="43">
        <f t="shared" si="3"/>
        <v>61.9165</v>
      </c>
    </row>
    <row r="11" spans="1:14" ht="15.75">
      <c r="A11" s="8"/>
      <c r="B11" s="16"/>
      <c r="C11" s="9"/>
      <c r="D11" s="61"/>
      <c r="E11" s="61"/>
      <c r="F11" s="17"/>
      <c r="G11" s="11"/>
      <c r="H11" s="12"/>
      <c r="I11" s="10"/>
      <c r="J11" s="11"/>
      <c r="K11" s="12"/>
      <c r="L11" s="13"/>
      <c r="M11" s="14"/>
      <c r="N11" s="15"/>
    </row>
  </sheetData>
  <sheetProtection selectLockedCells="1" selectUnlockedCells="1"/>
  <mergeCells count="18">
    <mergeCell ref="A1:N1"/>
    <mergeCell ref="A2:N2"/>
    <mergeCell ref="A3:N3"/>
    <mergeCell ref="A4:N4"/>
    <mergeCell ref="L5:N5"/>
    <mergeCell ref="A5:B5"/>
    <mergeCell ref="C5:D5"/>
    <mergeCell ref="N6:N7"/>
    <mergeCell ref="A6:A7"/>
    <mergeCell ref="B6:B7"/>
    <mergeCell ref="C6:C7"/>
    <mergeCell ref="D6:D7"/>
    <mergeCell ref="E6:E7"/>
    <mergeCell ref="D11:E11"/>
    <mergeCell ref="F6:H6"/>
    <mergeCell ref="I6:K6"/>
    <mergeCell ref="L6:L7"/>
    <mergeCell ref="M6:M7"/>
  </mergeCells>
  <printOptions horizontalCentered="1"/>
  <pageMargins left="0" right="0" top="0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1:T24"/>
  <sheetViews>
    <sheetView view="pageBreakPreview" zoomScale="64" zoomScaleSheetLayoutView="64" workbookViewId="0" topLeftCell="A5">
      <selection activeCell="Q11" sqref="Q11"/>
    </sheetView>
  </sheetViews>
  <sheetFormatPr defaultColWidth="9.00390625" defaultRowHeight="12.75"/>
  <cols>
    <col min="1" max="1" width="3.625" style="1" customWidth="1"/>
    <col min="2" max="2" width="17.75390625" style="2" customWidth="1"/>
    <col min="3" max="3" width="4.25390625" style="2" customWidth="1"/>
    <col min="4" max="4" width="15.875" style="2" customWidth="1"/>
    <col min="5" max="5" width="19.375" style="2" customWidth="1"/>
    <col min="6" max="7" width="9.00390625" style="1" customWidth="1"/>
    <col min="8" max="8" width="4.125" style="1" customWidth="1"/>
    <col min="9" max="10" width="9.00390625" style="1" customWidth="1"/>
    <col min="11" max="11" width="4.25390625" style="1" customWidth="1"/>
    <col min="12" max="12" width="3.875" style="1" customWidth="1"/>
    <col min="13" max="13" width="7.25390625" style="1" customWidth="1"/>
    <col min="14" max="14" width="9.625" style="1" customWidth="1"/>
    <col min="15" max="16384" width="9.125" style="1" customWidth="1"/>
  </cols>
  <sheetData>
    <row r="1" spans="1:20" ht="86.25" customHeight="1">
      <c r="A1" s="75" t="s">
        <v>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3"/>
      <c r="P1" s="3"/>
      <c r="Q1" s="3"/>
      <c r="R1" s="3"/>
      <c r="S1" s="3"/>
      <c r="T1" s="3"/>
    </row>
    <row r="2" spans="1:14" ht="20.25" customHeight="1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5.75" customHeight="1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28.5" customHeight="1">
      <c r="A4" s="76" t="s">
        <v>41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15" customHeight="1">
      <c r="A5" s="79" t="s">
        <v>39</v>
      </c>
      <c r="B5" s="79"/>
      <c r="C5" s="79"/>
      <c r="D5" s="79"/>
      <c r="E5" s="33"/>
      <c r="F5" s="34"/>
      <c r="G5" s="34"/>
      <c r="H5" s="34"/>
      <c r="I5" s="34"/>
      <c r="J5" s="34"/>
      <c r="K5" s="34"/>
      <c r="L5" s="77">
        <v>44828</v>
      </c>
      <c r="M5" s="78"/>
      <c r="N5" s="78"/>
    </row>
    <row r="6" spans="1:14" s="5" customFormat="1" ht="17.25" customHeight="1">
      <c r="A6" s="82" t="s">
        <v>3</v>
      </c>
      <c r="B6" s="83" t="s">
        <v>4</v>
      </c>
      <c r="C6" s="84" t="s">
        <v>5</v>
      </c>
      <c r="D6" s="83" t="s">
        <v>6</v>
      </c>
      <c r="E6" s="83" t="s">
        <v>7</v>
      </c>
      <c r="F6" s="85" t="s">
        <v>8</v>
      </c>
      <c r="G6" s="85"/>
      <c r="H6" s="85"/>
      <c r="I6" s="85" t="s">
        <v>9</v>
      </c>
      <c r="J6" s="85"/>
      <c r="K6" s="85"/>
      <c r="L6" s="86" t="s">
        <v>10</v>
      </c>
      <c r="M6" s="80" t="s">
        <v>11</v>
      </c>
      <c r="N6" s="81" t="s">
        <v>12</v>
      </c>
    </row>
    <row r="7" spans="1:14" s="5" customFormat="1" ht="50.25" customHeight="1">
      <c r="A7" s="82"/>
      <c r="B7" s="83"/>
      <c r="C7" s="84"/>
      <c r="D7" s="83"/>
      <c r="E7" s="83"/>
      <c r="F7" s="20" t="s">
        <v>13</v>
      </c>
      <c r="G7" s="19" t="s">
        <v>14</v>
      </c>
      <c r="H7" s="18" t="s">
        <v>3</v>
      </c>
      <c r="I7" s="20" t="s">
        <v>13</v>
      </c>
      <c r="J7" s="19" t="s">
        <v>14</v>
      </c>
      <c r="K7" s="18" t="s">
        <v>3</v>
      </c>
      <c r="L7" s="86"/>
      <c r="M7" s="80"/>
      <c r="N7" s="81"/>
    </row>
    <row r="8" spans="1:14" s="5" customFormat="1" ht="56.25" customHeight="1">
      <c r="A8" s="21">
        <v>1</v>
      </c>
      <c r="B8" s="47" t="s">
        <v>51</v>
      </c>
      <c r="C8" s="44">
        <v>2</v>
      </c>
      <c r="D8" s="46" t="s">
        <v>43</v>
      </c>
      <c r="E8" s="46" t="s">
        <v>44</v>
      </c>
      <c r="F8" s="27" t="s">
        <v>17</v>
      </c>
      <c r="G8" s="22">
        <v>66.364</v>
      </c>
      <c r="H8" s="28">
        <v>1</v>
      </c>
      <c r="I8" s="27" t="s">
        <v>18</v>
      </c>
      <c r="J8" s="22">
        <v>67.773</v>
      </c>
      <c r="K8" s="23">
        <v>1</v>
      </c>
      <c r="L8" s="26"/>
      <c r="M8" s="24">
        <f aca="true" t="shared" si="0" ref="M8:M13">F8+I8</f>
        <v>299.5</v>
      </c>
      <c r="N8" s="25">
        <f aca="true" t="shared" si="1" ref="N8:N13">(G8+J8)/2</f>
        <v>67.0685</v>
      </c>
    </row>
    <row r="9" spans="1:14" s="6" customFormat="1" ht="54" customHeight="1">
      <c r="A9" s="21">
        <v>2</v>
      </c>
      <c r="B9" s="48" t="s">
        <v>47</v>
      </c>
      <c r="C9" s="49" t="s">
        <v>15</v>
      </c>
      <c r="D9" s="50" t="s">
        <v>49</v>
      </c>
      <c r="E9" s="50" t="s">
        <v>50</v>
      </c>
      <c r="F9" s="27" t="s">
        <v>34</v>
      </c>
      <c r="G9" s="22">
        <v>64.773</v>
      </c>
      <c r="H9" s="28">
        <v>2</v>
      </c>
      <c r="I9" s="27" t="s">
        <v>33</v>
      </c>
      <c r="J9" s="22">
        <v>61.819</v>
      </c>
      <c r="K9" s="28">
        <v>3</v>
      </c>
      <c r="L9" s="29"/>
      <c r="M9" s="24">
        <f t="shared" si="0"/>
        <v>278.5</v>
      </c>
      <c r="N9" s="25">
        <f t="shared" si="1"/>
        <v>63.296</v>
      </c>
    </row>
    <row r="10" spans="1:14" s="7" customFormat="1" ht="45" customHeight="1">
      <c r="A10" s="21">
        <v>3</v>
      </c>
      <c r="B10" s="48" t="s">
        <v>52</v>
      </c>
      <c r="C10" s="50" t="s">
        <v>15</v>
      </c>
      <c r="D10" s="46" t="s">
        <v>53</v>
      </c>
      <c r="E10" s="46" t="s">
        <v>44</v>
      </c>
      <c r="F10" s="27" t="s">
        <v>32</v>
      </c>
      <c r="G10" s="22">
        <v>61.227</v>
      </c>
      <c r="H10" s="23">
        <v>3</v>
      </c>
      <c r="I10" s="27" t="s">
        <v>19</v>
      </c>
      <c r="J10" s="22">
        <v>62.682</v>
      </c>
      <c r="K10" s="23">
        <v>2</v>
      </c>
      <c r="L10" s="26"/>
      <c r="M10" s="24">
        <f t="shared" si="0"/>
        <v>266</v>
      </c>
      <c r="N10" s="25">
        <f t="shared" si="1"/>
        <v>61.954499999999996</v>
      </c>
    </row>
    <row r="11" spans="1:14" s="7" customFormat="1" ht="72" customHeight="1">
      <c r="A11" s="21">
        <v>4</v>
      </c>
      <c r="B11" s="48" t="s">
        <v>54</v>
      </c>
      <c r="C11" s="50" t="s">
        <v>15</v>
      </c>
      <c r="D11" s="48" t="s">
        <v>55</v>
      </c>
      <c r="E11" s="46" t="s">
        <v>44</v>
      </c>
      <c r="F11" s="27" t="s">
        <v>19</v>
      </c>
      <c r="G11" s="22">
        <v>61.682</v>
      </c>
      <c r="H11" s="28">
        <v>4</v>
      </c>
      <c r="I11" s="27" t="s">
        <v>63</v>
      </c>
      <c r="J11" s="22">
        <v>60.864</v>
      </c>
      <c r="K11" s="23">
        <v>5</v>
      </c>
      <c r="L11" s="32"/>
      <c r="M11" s="24">
        <f t="shared" si="0"/>
        <v>264</v>
      </c>
      <c r="N11" s="25">
        <f t="shared" si="1"/>
        <v>61.272999999999996</v>
      </c>
    </row>
    <row r="12" spans="1:14" s="7" customFormat="1" ht="53.25" customHeight="1">
      <c r="A12" s="21">
        <v>5</v>
      </c>
      <c r="B12" s="50" t="s">
        <v>56</v>
      </c>
      <c r="C12" s="49" t="s">
        <v>15</v>
      </c>
      <c r="D12" s="50" t="s">
        <v>57</v>
      </c>
      <c r="E12" s="46" t="s">
        <v>44</v>
      </c>
      <c r="F12" s="27" t="s">
        <v>63</v>
      </c>
      <c r="G12" s="22">
        <v>60.864</v>
      </c>
      <c r="H12" s="23">
        <v>5</v>
      </c>
      <c r="I12" s="27" t="s">
        <v>32</v>
      </c>
      <c r="J12" s="22">
        <v>61.227</v>
      </c>
      <c r="K12" s="23">
        <v>3</v>
      </c>
      <c r="L12" s="26"/>
      <c r="M12" s="24">
        <f t="shared" si="0"/>
        <v>263</v>
      </c>
      <c r="N12" s="25">
        <f t="shared" si="1"/>
        <v>61.0455</v>
      </c>
    </row>
    <row r="13" spans="1:14" s="7" customFormat="1" ht="53.25" customHeight="1">
      <c r="A13" s="8">
        <v>6</v>
      </c>
      <c r="B13" s="50" t="s">
        <v>61</v>
      </c>
      <c r="C13" s="49" t="s">
        <v>15</v>
      </c>
      <c r="D13" s="50" t="s">
        <v>62</v>
      </c>
      <c r="E13" s="46" t="s">
        <v>50</v>
      </c>
      <c r="F13" s="27" t="s">
        <v>64</v>
      </c>
      <c r="G13" s="22">
        <v>60.75</v>
      </c>
      <c r="H13" s="23">
        <v>6</v>
      </c>
      <c r="I13" s="27" t="s">
        <v>63</v>
      </c>
      <c r="J13" s="22">
        <v>60.864</v>
      </c>
      <c r="K13" s="23">
        <v>5</v>
      </c>
      <c r="L13" s="26"/>
      <c r="M13" s="51">
        <f t="shared" si="0"/>
        <v>254.5</v>
      </c>
      <c r="N13" s="52">
        <f t="shared" si="1"/>
        <v>60.807</v>
      </c>
    </row>
    <row r="14" spans="1:14" s="31" customFormat="1" ht="24" customHeight="1">
      <c r="A14" s="8">
        <v>7</v>
      </c>
      <c r="B14" s="54" t="s">
        <v>58</v>
      </c>
      <c r="C14" s="55" t="s">
        <v>15</v>
      </c>
      <c r="D14" s="54" t="s">
        <v>57</v>
      </c>
      <c r="E14" s="56" t="s">
        <v>44</v>
      </c>
      <c r="F14" s="57">
        <v>121</v>
      </c>
      <c r="G14" s="58">
        <v>60.5</v>
      </c>
      <c r="H14" s="59">
        <v>7</v>
      </c>
      <c r="I14" s="57">
        <v>119</v>
      </c>
      <c r="J14" s="58">
        <v>59.058</v>
      </c>
      <c r="K14" s="59">
        <v>7</v>
      </c>
      <c r="L14" s="30"/>
      <c r="M14" s="51">
        <f aca="true" t="shared" si="2" ref="M14:M15">F14+I14</f>
        <v>240</v>
      </c>
      <c r="N14" s="52">
        <f aca="true" t="shared" si="3" ref="N14:N15">(G14+J14)/2</f>
        <v>59.778999999999996</v>
      </c>
    </row>
    <row r="15" spans="1:14" s="7" customFormat="1" ht="24" customHeight="1">
      <c r="A15" s="60">
        <v>8</v>
      </c>
      <c r="B15" s="50" t="s">
        <v>59</v>
      </c>
      <c r="C15" s="49" t="s">
        <v>15</v>
      </c>
      <c r="D15" s="50" t="s">
        <v>60</v>
      </c>
      <c r="E15" s="46" t="s">
        <v>44</v>
      </c>
      <c r="F15" s="53">
        <v>118.5</v>
      </c>
      <c r="G15" s="22">
        <v>59.25</v>
      </c>
      <c r="H15" s="23">
        <v>8</v>
      </c>
      <c r="I15" s="53">
        <v>117</v>
      </c>
      <c r="J15" s="22">
        <v>59.75</v>
      </c>
      <c r="K15" s="23">
        <v>8</v>
      </c>
      <c r="L15" s="26"/>
      <c r="M15" s="24">
        <f t="shared" si="2"/>
        <v>235.5</v>
      </c>
      <c r="N15" s="25">
        <f t="shared" si="3"/>
        <v>59.5</v>
      </c>
    </row>
    <row r="16" spans="1:14" s="7" customFormat="1" ht="17.25" customHeight="1">
      <c r="A16" s="8"/>
      <c r="B16" s="16"/>
      <c r="C16" s="9"/>
      <c r="D16" s="61"/>
      <c r="E16" s="61"/>
      <c r="F16" s="17"/>
      <c r="G16" s="11"/>
      <c r="H16" s="12"/>
      <c r="I16" s="10"/>
      <c r="J16" s="11"/>
      <c r="K16" s="12"/>
      <c r="L16" s="13"/>
      <c r="M16" s="14"/>
      <c r="N16" s="15"/>
    </row>
    <row r="17" spans="1:14" s="7" customFormat="1" ht="50.1" customHeight="1">
      <c r="A17" s="1"/>
      <c r="B17" s="2"/>
      <c r="C17" s="2"/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s="7" customFormat="1" ht="24" customHeight="1">
      <c r="A18" s="1"/>
      <c r="B18" s="2"/>
      <c r="C18" s="2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s="7" customFormat="1" ht="24" customHeight="1">
      <c r="A19" s="1"/>
      <c r="B19" s="2"/>
      <c r="C19" s="2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s="7" customFormat="1" ht="24" customHeight="1">
      <c r="A20" s="1"/>
      <c r="B20" s="2"/>
      <c r="C20" s="2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s="7" customFormat="1" ht="24" customHeight="1">
      <c r="A21" s="1"/>
      <c r="B21" s="2"/>
      <c r="C21" s="2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</row>
    <row r="22" spans="1:14" s="7" customFormat="1" ht="24" customHeight="1">
      <c r="A22" s="1"/>
      <c r="B22" s="2"/>
      <c r="C22" s="2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</row>
    <row r="23" spans="1:14" s="7" customFormat="1" ht="24" customHeight="1">
      <c r="A23" s="1"/>
      <c r="B23" s="2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</row>
    <row r="24" spans="1:14" s="7" customFormat="1" ht="24" customHeight="1">
      <c r="A24" s="1"/>
      <c r="B24" s="2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</row>
  </sheetData>
  <sheetProtection selectLockedCells="1" selectUnlockedCells="1"/>
  <mergeCells count="18">
    <mergeCell ref="D16:E16"/>
    <mergeCell ref="F6:H6"/>
    <mergeCell ref="I6:K6"/>
    <mergeCell ref="L6:L7"/>
    <mergeCell ref="A1:N1"/>
    <mergeCell ref="A2:N2"/>
    <mergeCell ref="A3:N3"/>
    <mergeCell ref="A4:N4"/>
    <mergeCell ref="M6:M7"/>
    <mergeCell ref="N6:N7"/>
    <mergeCell ref="A6:A7"/>
    <mergeCell ref="B6:B7"/>
    <mergeCell ref="C6:C7"/>
    <mergeCell ref="D6:D7"/>
    <mergeCell ref="E6:E7"/>
    <mergeCell ref="A5:B5"/>
    <mergeCell ref="C5:D5"/>
    <mergeCell ref="L5:N5"/>
  </mergeCells>
  <printOptions horizontalCentered="1"/>
  <pageMargins left="0" right="0" top="0" bottom="0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Мария</cp:lastModifiedBy>
  <dcterms:created xsi:type="dcterms:W3CDTF">2016-05-08T18:23:41Z</dcterms:created>
  <dcterms:modified xsi:type="dcterms:W3CDTF">2022-09-26T16:31:54Z</dcterms:modified>
  <cp:category/>
  <cp:version/>
  <cp:contentType/>
  <cp:contentStatus/>
</cp:coreProperties>
</file>