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00" activeTab="0"/>
  </bookViews>
  <sheets>
    <sheet name="м-т 1(кавалетти)" sheetId="1" r:id="rId1"/>
    <sheet name="м-т №2" sheetId="2" r:id="rId2"/>
    <sheet name="м-т №3" sheetId="4" r:id="rId3"/>
    <sheet name="90 см" sheetId="5" r:id="rId4"/>
  </sheets>
  <definedNames>
    <definedName name="_xlnm.Print_Area" localSheetId="0">'м-т 1(кавалетти)'!$A$1:$R$25</definedName>
    <definedName name="_xlnm.Print_Area" localSheetId="1">'м-т №2'!$A$1:$M$18</definedName>
    <definedName name="_xlnm.Print_Area" localSheetId="2">'м-т №3'!$A$1:$L$21</definedName>
    <definedName name="_xlnm.Print_Titles" localSheetId="0">'м-т 1(кавалетти)'!$7:$8</definedName>
    <definedName name="_xlnm.Print_Titles" localSheetId="1">'м-т №2'!$6:$7</definedName>
    <definedName name="_xlnm.Print_Titles" localSheetId="2">'м-т №3'!$6:$7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<sst xmlns="http://schemas.openxmlformats.org/spreadsheetml/2006/main" count="244" uniqueCount="116">
  <si>
    <t>Преодоление препятствий</t>
  </si>
  <si>
    <t>Зачет</t>
  </si>
  <si>
    <t>Фамилия, 
имя всадника</t>
  </si>
  <si>
    <t>Рег.номер всадника</t>
  </si>
  <si>
    <t>Звание/разряд</t>
  </si>
  <si>
    <t>Кличка лошади, 
год рождения</t>
  </si>
  <si>
    <t>Номер паспорта ФКСР</t>
  </si>
  <si>
    <t>Команда (клуб)</t>
  </si>
  <si>
    <t>ОЦЕНКИ</t>
  </si>
  <si>
    <t xml:space="preserve">Оценка </t>
  </si>
  <si>
    <t>Штрафные очки</t>
  </si>
  <si>
    <t>Окончательная оценка</t>
  </si>
  <si>
    <t>Посадка
всадника (х2)</t>
  </si>
  <si>
    <t>Траектория 
движения (х2)</t>
  </si>
  <si>
    <t>Темп 
движения (х2)</t>
  </si>
  <si>
    <t>Применение средств управления</t>
  </si>
  <si>
    <t>Общее впечатление</t>
  </si>
  <si>
    <t>Главный судья</t>
  </si>
  <si>
    <t>Главный секретарь</t>
  </si>
  <si>
    <t>Младшая группа</t>
  </si>
  <si>
    <t>Старшая группа</t>
  </si>
  <si>
    <t>Фамилия, имя</t>
  </si>
  <si>
    <t>Рег. Номер ФКСР</t>
  </si>
  <si>
    <r>
      <t>Кличка пони, г.р.,</t>
    </r>
    <r>
      <rPr>
        <i/>
        <sz val="8"/>
        <rFont val="Verdana"/>
        <family val="2"/>
      </rPr>
      <t xml:space="preserve"> масть, пол, порода, отец, место рождения</t>
    </r>
  </si>
  <si>
    <t>Высота в холке</t>
  </si>
  <si>
    <t>Владелец</t>
  </si>
  <si>
    <t>Команда, регион</t>
  </si>
  <si>
    <t>Результат</t>
  </si>
  <si>
    <t>ШО</t>
  </si>
  <si>
    <t>Время</t>
  </si>
  <si>
    <t>ЗИМНИЕ СОРЕВНОВАНИЯ ПО КОНКУРУ
НА ПРИЗЫ МКК «ВОЛЬТ</t>
  </si>
  <si>
    <t>Судьи: Кабакова Т.М., Субботина А.А.</t>
  </si>
  <si>
    <t>12 февраля 2022г.</t>
  </si>
  <si>
    <t>Москва, КСК "Вольт"</t>
  </si>
  <si>
    <t>Кабакова Т.М., 1К (Москва)</t>
  </si>
  <si>
    <t>Субботина А.А., ВК (Москва)</t>
  </si>
  <si>
    <t>12 февраля 2022 г.</t>
  </si>
  <si>
    <t>Высота препятствий - 70 см</t>
  </si>
  <si>
    <t>Высота препятствий - 90 см</t>
  </si>
  <si>
    <t>х</t>
  </si>
  <si>
    <t>МКК "ВОЛЬТ"</t>
  </si>
  <si>
    <t>о</t>
  </si>
  <si>
    <t>КСК "Фаворит"</t>
  </si>
  <si>
    <t>д</t>
  </si>
  <si>
    <t>КСК "Юникорн"</t>
  </si>
  <si>
    <t>ЗИМНИЕ СОРЕВНОВАНИЯ ПО КОНКУРУ
НА ПРИЗЫ МКК "ВОЛЬТ"</t>
  </si>
  <si>
    <t>Технические результаты</t>
  </si>
  <si>
    <t>Место</t>
  </si>
  <si>
    <t>Кавалетти, "На стиль всадника", с хендлером</t>
  </si>
  <si>
    <t>Кавалетти, "На стиль всадника", общий зачет</t>
  </si>
  <si>
    <t>ДАРВИН-16</t>
  </si>
  <si>
    <t>АСЯ-11</t>
  </si>
  <si>
    <t>ГАРРИ-16</t>
  </si>
  <si>
    <t>АГАТ-06</t>
  </si>
  <si>
    <t>ТОРТИК-11</t>
  </si>
  <si>
    <r>
      <rPr>
        <b/>
        <sz val="14"/>
        <color theme="1"/>
        <rFont val="Times New Roman"/>
        <family val="1"/>
      </rPr>
      <t>САФРОНОВА</t>
    </r>
    <r>
      <rPr>
        <sz val="14"/>
        <color theme="1"/>
        <rFont val="Times New Roman"/>
        <family val="1"/>
      </rPr>
      <t xml:space="preserve"> Виктория 2013</t>
    </r>
  </si>
  <si>
    <r>
      <rPr>
        <b/>
        <sz val="14"/>
        <color rgb="FF222222"/>
        <rFont val="Times New Roman"/>
        <family val="1"/>
      </rPr>
      <t>РЕЗУЛОВА</t>
    </r>
    <r>
      <rPr>
        <sz val="14"/>
        <color rgb="FF222222"/>
        <rFont val="Times New Roman"/>
        <family val="1"/>
      </rPr>
      <t xml:space="preserve"> София 2016</t>
    </r>
  </si>
  <si>
    <r>
      <rPr>
        <b/>
        <sz val="14"/>
        <color theme="1"/>
        <rFont val="Times New Roman"/>
        <family val="1"/>
      </rPr>
      <t>ЗУБКОВА</t>
    </r>
    <r>
      <rPr>
        <sz val="14"/>
        <color theme="1"/>
        <rFont val="Times New Roman"/>
        <family val="1"/>
      </rPr>
      <t xml:space="preserve"> Анна  2012</t>
    </r>
  </si>
  <si>
    <r>
      <rPr>
        <b/>
        <sz val="14"/>
        <color theme="1"/>
        <rFont val="Times New Roman"/>
        <family val="1"/>
      </rPr>
      <t>ТРЕГУБОВА</t>
    </r>
    <r>
      <rPr>
        <sz val="14"/>
        <color theme="1"/>
        <rFont val="Times New Roman"/>
        <family val="1"/>
      </rPr>
      <t xml:space="preserve"> Алена 2012</t>
    </r>
  </si>
  <si>
    <r>
      <rPr>
        <b/>
        <sz val="14"/>
        <color theme="1"/>
        <rFont val="Times New Roman"/>
        <family val="1"/>
      </rPr>
      <t>ГОРДА</t>
    </r>
    <r>
      <rPr>
        <sz val="14"/>
        <color theme="1"/>
        <rFont val="Times New Roman"/>
        <family val="1"/>
      </rPr>
      <t xml:space="preserve"> Алиса 2014</t>
    </r>
  </si>
  <si>
    <r>
      <rPr>
        <b/>
        <sz val="14"/>
        <color theme="1"/>
        <rFont val="Times New Roman"/>
        <family val="1"/>
      </rPr>
      <t>РЕЗНИКОВА</t>
    </r>
    <r>
      <rPr>
        <sz val="14"/>
        <color theme="1"/>
        <rFont val="Times New Roman"/>
        <family val="1"/>
      </rPr>
      <t xml:space="preserve"> Кира 2012</t>
    </r>
  </si>
  <si>
    <t>ПИПУНИЯ-10</t>
  </si>
  <si>
    <t>БИНГО</t>
  </si>
  <si>
    <t>МАГИСТР-10</t>
  </si>
  <si>
    <t>ЧЕСЛАВА-13</t>
  </si>
  <si>
    <t>ТЕННИС-06</t>
  </si>
  <si>
    <t>ОПТИМУС-ПРАЙМ</t>
  </si>
  <si>
    <t>ГАМЛЕТ-13</t>
  </si>
  <si>
    <t>ДЮПЕН</t>
  </si>
  <si>
    <t>КСК "Юникорн "</t>
  </si>
  <si>
    <r>
      <rPr>
        <b/>
        <sz val="14"/>
        <color theme="1"/>
        <rFont val="Times New Roman"/>
        <family val="1"/>
      </rPr>
      <t>ЕРЕЗАНА</t>
    </r>
    <r>
      <rPr>
        <sz val="14"/>
        <color theme="1"/>
        <rFont val="Times New Roman"/>
        <family val="1"/>
      </rPr>
      <t xml:space="preserve"> Екатерина 2012</t>
    </r>
  </si>
  <si>
    <r>
      <rPr>
        <b/>
        <sz val="14"/>
        <color theme="1"/>
        <rFont val="Times New Roman"/>
        <family val="1"/>
      </rPr>
      <t>НЕЧАЕВ</t>
    </r>
    <r>
      <rPr>
        <sz val="14"/>
        <color theme="1"/>
        <rFont val="Times New Roman"/>
        <family val="1"/>
      </rPr>
      <t xml:space="preserve"> Антоний 1985</t>
    </r>
  </si>
  <si>
    <r>
      <rPr>
        <b/>
        <sz val="14"/>
        <color theme="1"/>
        <rFont val="Times New Roman"/>
        <family val="1"/>
      </rPr>
      <t>ЕРЕЗАНА</t>
    </r>
    <r>
      <rPr>
        <sz val="14"/>
        <color theme="1"/>
        <rFont val="Times New Roman"/>
        <family val="1"/>
      </rPr>
      <t xml:space="preserve"> Ульяна 2014</t>
    </r>
  </si>
  <si>
    <r>
      <rPr>
        <b/>
        <sz val="14"/>
        <color theme="1"/>
        <rFont val="Times New Roman"/>
        <family val="1"/>
      </rPr>
      <t>БОРИСОВА</t>
    </r>
    <r>
      <rPr>
        <sz val="14"/>
        <color theme="1"/>
        <rFont val="Times New Roman"/>
        <family val="1"/>
      </rPr>
      <t xml:space="preserve"> Полина 2009</t>
    </r>
  </si>
  <si>
    <r>
      <rPr>
        <b/>
        <sz val="14"/>
        <color theme="1"/>
        <rFont val="Times New Roman"/>
        <family val="1"/>
      </rPr>
      <t>КОЗИНА</t>
    </r>
    <r>
      <rPr>
        <sz val="14"/>
        <color theme="1"/>
        <rFont val="Times New Roman"/>
        <family val="1"/>
      </rPr>
      <t xml:space="preserve"> Екатерина -2008</t>
    </r>
  </si>
  <si>
    <r>
      <rPr>
        <b/>
        <sz val="14"/>
        <color rgb="FF222222"/>
        <rFont val="Times New Roman"/>
        <family val="1"/>
      </rPr>
      <t>ШИШКОВА</t>
    </r>
    <r>
      <rPr>
        <sz val="14"/>
        <color rgb="FF222222"/>
        <rFont val="Times New Roman"/>
        <family val="1"/>
      </rPr>
      <t xml:space="preserve"> Мария 2011</t>
    </r>
  </si>
  <si>
    <r>
      <rPr>
        <b/>
        <sz val="14"/>
        <color theme="1"/>
        <rFont val="Times New Roman"/>
        <family val="1"/>
      </rPr>
      <t>НОВИКОВА</t>
    </r>
    <r>
      <rPr>
        <sz val="14"/>
        <color theme="1"/>
        <rFont val="Times New Roman"/>
        <family val="1"/>
      </rPr>
      <t xml:space="preserve"> Александра 2006</t>
    </r>
  </si>
  <si>
    <t>Разница
Времени</t>
  </si>
  <si>
    <t>Зачет для детей</t>
  </si>
  <si>
    <t>Общий зачет</t>
  </si>
  <si>
    <t>НАЙС БРУК-09</t>
  </si>
  <si>
    <t>КОКОС-10</t>
  </si>
  <si>
    <t>СУЛТАН-12</t>
  </si>
  <si>
    <t>ИНТЕР-ПРАЙЗ-12</t>
  </si>
  <si>
    <r>
      <rPr>
        <b/>
        <sz val="14"/>
        <color theme="1"/>
        <rFont val="Times New Roman"/>
        <family val="1"/>
      </rPr>
      <t>СВИРИДОВА</t>
    </r>
    <r>
      <rPr>
        <sz val="14"/>
        <color theme="1"/>
        <rFont val="Times New Roman"/>
        <family val="1"/>
      </rPr>
      <t xml:space="preserve"> 
Надежда, 2006</t>
    </r>
  </si>
  <si>
    <r>
      <rPr>
        <b/>
        <sz val="14"/>
        <color theme="1"/>
        <rFont val="Times New Roman"/>
        <family val="1"/>
      </rPr>
      <t>ПАНКРАТЬЕВА</t>
    </r>
    <r>
      <rPr>
        <sz val="14"/>
        <color theme="1"/>
        <rFont val="Times New Roman"/>
        <family val="1"/>
      </rPr>
      <t xml:space="preserve"> Александра, 2005</t>
    </r>
  </si>
  <si>
    <r>
      <rPr>
        <b/>
        <sz val="14"/>
        <color theme="1"/>
        <rFont val="Times New Roman"/>
        <family val="1"/>
      </rPr>
      <t>РЕЗНИКОВА</t>
    </r>
    <r>
      <rPr>
        <sz val="14"/>
        <color theme="1"/>
        <rFont val="Times New Roman"/>
        <family val="1"/>
      </rPr>
      <t xml:space="preserve"> 
Кира, 2012</t>
    </r>
  </si>
  <si>
    <r>
      <rPr>
        <b/>
        <sz val="14"/>
        <color theme="1"/>
        <rFont val="Times New Roman"/>
        <family val="1"/>
      </rPr>
      <t xml:space="preserve">ЕРЕЗАНА
</t>
    </r>
    <r>
      <rPr>
        <sz val="14"/>
        <color theme="1"/>
        <rFont val="Times New Roman"/>
        <family val="1"/>
      </rPr>
      <t>Екатерина, 2012</t>
    </r>
  </si>
  <si>
    <r>
      <rPr>
        <b/>
        <sz val="14"/>
        <color theme="1"/>
        <rFont val="Times New Roman"/>
        <family val="1"/>
      </rPr>
      <t>КОСОВА</t>
    </r>
    <r>
      <rPr>
        <sz val="14"/>
        <color theme="1"/>
        <rFont val="Times New Roman"/>
        <family val="1"/>
      </rPr>
      <t xml:space="preserve"> 
Екатерина, 2008</t>
    </r>
  </si>
  <si>
    <r>
      <rPr>
        <b/>
        <sz val="14"/>
        <color theme="1"/>
        <rFont val="Times New Roman"/>
        <family val="1"/>
      </rPr>
      <t xml:space="preserve">СТЕФАНОВА
</t>
    </r>
    <r>
      <rPr>
        <sz val="14"/>
        <color theme="1"/>
        <rFont val="Times New Roman"/>
        <family val="1"/>
      </rPr>
      <t>Юлия, 2000</t>
    </r>
  </si>
  <si>
    <r>
      <rPr>
        <b/>
        <sz val="14"/>
        <color theme="1"/>
        <rFont val="Times New Roman"/>
        <family val="1"/>
      </rPr>
      <t xml:space="preserve">КИРЕЕВА
</t>
    </r>
    <r>
      <rPr>
        <sz val="14"/>
        <color theme="1"/>
        <rFont val="Times New Roman"/>
        <family val="1"/>
      </rPr>
      <t>Галина</t>
    </r>
  </si>
  <si>
    <t>КОЛИЗЕЙ</t>
  </si>
  <si>
    <r>
      <rPr>
        <b/>
        <sz val="14"/>
        <color theme="1"/>
        <rFont val="Times New Roman"/>
        <family val="1"/>
      </rPr>
      <t>ЮШКО</t>
    </r>
    <r>
      <rPr>
        <sz val="14"/>
        <color theme="1"/>
        <rFont val="Times New Roman"/>
        <family val="1"/>
      </rPr>
      <t xml:space="preserve"> Дарья, 2006</t>
    </r>
  </si>
  <si>
    <t>БОДРУМ</t>
  </si>
  <si>
    <t>БОИНГ</t>
  </si>
  <si>
    <t>ЭГОИСТ-07</t>
  </si>
  <si>
    <r>
      <rPr>
        <b/>
        <sz val="14"/>
        <color theme="1"/>
        <rFont val="Times New Roman"/>
        <family val="1"/>
      </rPr>
      <t xml:space="preserve">НЕШУМОВА </t>
    </r>
    <r>
      <rPr>
        <sz val="14"/>
        <color theme="1"/>
        <rFont val="Times New Roman"/>
        <family val="1"/>
      </rPr>
      <t xml:space="preserve">
Елизавета, 2006</t>
    </r>
  </si>
  <si>
    <r>
      <rPr>
        <b/>
        <sz val="14"/>
        <color theme="1"/>
        <rFont val="Times New Roman"/>
        <family val="1"/>
      </rPr>
      <t>ПОСПЕЛОВА</t>
    </r>
    <r>
      <rPr>
        <sz val="14"/>
        <color theme="1"/>
        <rFont val="Times New Roman"/>
        <family val="1"/>
      </rPr>
      <t xml:space="preserve">
София, 2008</t>
    </r>
  </si>
  <si>
    <r>
      <rPr>
        <b/>
        <sz val="14"/>
        <color theme="1"/>
        <rFont val="Times New Roman"/>
        <family val="1"/>
      </rPr>
      <t>ОВСЯННИКОВА</t>
    </r>
    <r>
      <rPr>
        <sz val="14"/>
        <color theme="1"/>
        <rFont val="Times New Roman"/>
        <family val="1"/>
      </rPr>
      <t xml:space="preserve">
Полина, 2000</t>
    </r>
  </si>
  <si>
    <r>
      <rPr>
        <b/>
        <sz val="14"/>
        <color theme="1"/>
        <rFont val="Times New Roman"/>
        <family val="1"/>
      </rPr>
      <t>МАТВЕЕВА</t>
    </r>
    <r>
      <rPr>
        <sz val="14"/>
        <color theme="1"/>
        <rFont val="Times New Roman"/>
        <family val="1"/>
      </rPr>
      <t xml:space="preserve">
Полина 2000</t>
    </r>
  </si>
  <si>
    <t>ХОЛИДЕЙ</t>
  </si>
  <si>
    <t>БРЕМЕН-13</t>
  </si>
  <si>
    <t>УЛЫБКА-15</t>
  </si>
  <si>
    <r>
      <rPr>
        <b/>
        <sz val="14"/>
        <color theme="1"/>
        <rFont val="Times New Roman"/>
        <family val="1"/>
      </rPr>
      <t>ВЕЛИЕВА</t>
    </r>
    <r>
      <rPr>
        <sz val="14"/>
        <color theme="1"/>
        <rFont val="Times New Roman"/>
        <family val="1"/>
      </rPr>
      <t xml:space="preserve">
Камилла, 2007</t>
    </r>
  </si>
  <si>
    <r>
      <rPr>
        <b/>
        <sz val="14"/>
        <color theme="1"/>
        <rFont val="Times New Roman"/>
        <family val="1"/>
      </rPr>
      <t xml:space="preserve">ГАГКУЕВА </t>
    </r>
    <r>
      <rPr>
        <sz val="14"/>
        <color theme="1"/>
        <rFont val="Times New Roman"/>
        <family val="1"/>
      </rPr>
      <t xml:space="preserve">
Вероника, 2009</t>
    </r>
  </si>
  <si>
    <r>
      <rPr>
        <b/>
        <sz val="14"/>
        <color theme="1"/>
        <rFont val="Times New Roman"/>
        <family val="1"/>
      </rPr>
      <t xml:space="preserve">ВОЙДЕР
</t>
    </r>
    <r>
      <rPr>
        <sz val="14"/>
        <color theme="1"/>
        <rFont val="Times New Roman"/>
        <family val="1"/>
      </rPr>
      <t>Даниил, 1995</t>
    </r>
  </si>
  <si>
    <r>
      <rPr>
        <b/>
        <sz val="14"/>
        <color theme="1"/>
        <rFont val="Times New Roman"/>
        <family val="1"/>
      </rPr>
      <t>ДРУЖИННИНА</t>
    </r>
    <r>
      <rPr>
        <sz val="14"/>
        <color theme="1"/>
        <rFont val="Times New Roman"/>
        <family val="1"/>
      </rPr>
      <t xml:space="preserve">
Анфиса, 2007</t>
    </r>
  </si>
  <si>
    <r>
      <rPr>
        <b/>
        <sz val="14"/>
        <color theme="1"/>
        <rFont val="Times New Roman"/>
        <family val="1"/>
      </rPr>
      <t>ДМИТРИЕВА</t>
    </r>
    <r>
      <rPr>
        <sz val="14"/>
        <color theme="1"/>
        <rFont val="Times New Roman"/>
        <family val="1"/>
      </rPr>
      <t xml:space="preserve">
Виктория, 2003</t>
    </r>
  </si>
  <si>
    <t>иск.</t>
  </si>
  <si>
    <t>ЖИГАЛО ФОН ЗЕВС-09</t>
  </si>
  <si>
    <t>КОРСИКА-12</t>
  </si>
  <si>
    <r>
      <rPr>
        <b/>
        <sz val="14"/>
        <color theme="1"/>
        <rFont val="Times New Roman"/>
        <family val="1"/>
      </rPr>
      <t>САМОШКИНА</t>
    </r>
    <r>
      <rPr>
        <sz val="14"/>
        <color theme="1"/>
        <rFont val="Times New Roman"/>
        <family val="1"/>
      </rPr>
      <t xml:space="preserve">
Софья, 2002</t>
    </r>
  </si>
  <si>
    <t>Маршрут № 3, 70  см, на чистоту и резвость, ст. 9.8.2.1., 
табл. В (В2 в соответствии с ЕВСК)</t>
  </si>
  <si>
    <t xml:space="preserve">Маршрут № 2, до 40 см, с оптимальным временем </t>
  </si>
  <si>
    <t xml:space="preserve">Маршрут № 1.  Кавалетти, "На стиль всадника". </t>
  </si>
  <si>
    <t>Маршрут № 3, 90 см, на чистоту и резвость, ст. 9.8.2.1., 
табл. В (В2 в соответствии с ЕВСК)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</si>
</sst>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8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i/>
      <sz val="14"/>
      <name val="Verdana"/>
      <family val="2"/>
    </font>
    <font>
      <i/>
      <sz val="11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6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9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sz val="18"/>
      <color theme="1"/>
      <name val="Verdana"/>
      <family val="2"/>
    </font>
    <font>
      <b/>
      <i/>
      <sz val="16"/>
      <name val="Verdana"/>
      <family val="2"/>
    </font>
    <font>
      <i/>
      <sz val="10"/>
      <name val="Verdana"/>
      <family val="2"/>
    </font>
    <font>
      <b/>
      <sz val="10"/>
      <color theme="1"/>
      <name val="Verdana"/>
      <family val="2"/>
    </font>
    <font>
      <b/>
      <i/>
      <sz val="12"/>
      <name val="Verdana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b/>
      <sz val="12"/>
      <name val="Times New Roman"/>
      <family val="1"/>
    </font>
    <font>
      <i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22222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4"/>
      <name val="Verdana"/>
      <family val="2"/>
    </font>
    <font>
      <b/>
      <i/>
      <sz val="11"/>
      <name val="Verdana"/>
      <family val="2"/>
    </font>
    <font>
      <b/>
      <sz val="14"/>
      <color rgb="FF222222"/>
      <name val="Times New Roman"/>
      <family val="1"/>
    </font>
    <font>
      <b/>
      <sz val="8"/>
      <color theme="1"/>
      <name val="Verdana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</cellStyleXfs>
  <cellXfs count="18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19" fillId="0" borderId="0" xfId="22" applyFont="1">
      <alignment/>
      <protection/>
    </xf>
    <xf numFmtId="0" fontId="4" fillId="0" borderId="0" xfId="0" applyFont="1" applyAlignment="1">
      <alignment horizontal="center" vertical="center"/>
    </xf>
    <xf numFmtId="0" fontId="20" fillId="0" borderId="0" xfId="22" applyFont="1">
      <alignment/>
      <protection/>
    </xf>
    <xf numFmtId="0" fontId="12" fillId="0" borderId="0" xfId="22" applyFont="1" applyAlignment="1">
      <alignment wrapText="1"/>
      <protection/>
    </xf>
    <xf numFmtId="0" fontId="21" fillId="0" borderId="0" xfId="22" applyFont="1">
      <alignment/>
      <protection/>
    </xf>
    <xf numFmtId="0" fontId="21" fillId="0" borderId="0" xfId="22" applyFont="1" applyAlignment="1">
      <alignment horizontal="center"/>
      <protection/>
    </xf>
    <xf numFmtId="0" fontId="14" fillId="0" borderId="0" xfId="22" applyFont="1">
      <alignment/>
      <protection/>
    </xf>
    <xf numFmtId="0" fontId="15" fillId="0" borderId="0" xfId="0" applyFont="1" applyAlignment="1">
      <alignment vertical="center"/>
    </xf>
    <xf numFmtId="0" fontId="22" fillId="0" borderId="0" xfId="0" applyFont="1"/>
    <xf numFmtId="0" fontId="21" fillId="0" borderId="0" xfId="0" applyFont="1"/>
    <xf numFmtId="0" fontId="12" fillId="0" borderId="0" xfId="20" applyFont="1">
      <alignment/>
      <protection/>
    </xf>
    <xf numFmtId="0" fontId="25" fillId="0" borderId="0" xfId="0" applyFont="1"/>
    <xf numFmtId="0" fontId="30" fillId="0" borderId="3" xfId="20" applyFont="1" applyBorder="1" applyAlignment="1">
      <alignment horizontal="center" vertical="center"/>
      <protection/>
    </xf>
    <xf numFmtId="0" fontId="18" fillId="0" borderId="0" xfId="22" applyFont="1" applyAlignment="1">
      <alignment horizontal="center" vertical="center"/>
      <protection/>
    </xf>
    <xf numFmtId="0" fontId="11" fillId="0" borderId="3" xfId="20" applyFont="1" applyBorder="1" applyAlignment="1">
      <alignment horizontal="center" vertical="center"/>
      <protection/>
    </xf>
    <xf numFmtId="0" fontId="10" fillId="0" borderId="3" xfId="20" applyFont="1" applyBorder="1" applyAlignment="1">
      <alignment horizontal="centerContinuous" vertical="center" wrapText="1"/>
      <protection/>
    </xf>
    <xf numFmtId="0" fontId="16" fillId="0" borderId="3" xfId="21" applyFont="1" applyBorder="1" applyAlignment="1">
      <alignment horizontal="centerContinuous" vertical="center" wrapText="1"/>
      <protection/>
    </xf>
    <xf numFmtId="0" fontId="11" fillId="0" borderId="3" xfId="20" applyFont="1" applyBorder="1" applyAlignment="1">
      <alignment horizontal="centerContinuous" vertical="center"/>
      <protection/>
    </xf>
    <xf numFmtId="0" fontId="11" fillId="0" borderId="3" xfId="20" applyFont="1" applyBorder="1" applyAlignment="1">
      <alignment horizontal="centerContinuous" vertical="center" wrapText="1"/>
      <protection/>
    </xf>
    <xf numFmtId="49" fontId="31" fillId="0" borderId="3" xfId="20" applyNumberFormat="1" applyFont="1" applyBorder="1" applyAlignment="1">
      <alignment horizontal="centerContinuous" vertical="center" wrapText="1"/>
      <protection/>
    </xf>
    <xf numFmtId="0" fontId="32" fillId="0" borderId="3" xfId="20" applyFont="1" applyBorder="1" applyAlignment="1">
      <alignment horizontal="centerContinuous" vertical="center" wrapText="1"/>
      <protection/>
    </xf>
    <xf numFmtId="0" fontId="16" fillId="0" borderId="3" xfId="20" applyFont="1" applyBorder="1" applyAlignment="1">
      <alignment horizontal="centerContinuous" vertical="center" wrapText="1"/>
      <protection/>
    </xf>
    <xf numFmtId="0" fontId="11" fillId="0" borderId="3" xfId="21" applyFont="1" applyBorder="1" applyAlignment="1">
      <alignment horizontal="centerContinuous" vertical="center" wrapText="1"/>
      <protection/>
    </xf>
    <xf numFmtId="1" fontId="33" fillId="0" borderId="3" xfId="20" applyNumberFormat="1" applyFont="1" applyBorder="1" applyAlignment="1">
      <alignment horizontal="centerContinuous" vertical="center"/>
      <protection/>
    </xf>
    <xf numFmtId="0" fontId="33" fillId="0" borderId="3" xfId="20" applyFont="1" applyBorder="1" applyAlignment="1">
      <alignment horizontal="centerContinuous" vertical="center"/>
      <protection/>
    </xf>
    <xf numFmtId="0" fontId="34" fillId="0" borderId="0" xfId="22" applyFont="1" applyAlignment="1">
      <alignment wrapText="1"/>
      <protection/>
    </xf>
    <xf numFmtId="0" fontId="15" fillId="0" borderId="0" xfId="22" applyFont="1" applyAlignment="1">
      <alignment wrapText="1"/>
      <protection/>
    </xf>
    <xf numFmtId="0" fontId="34" fillId="0" borderId="0" xfId="22" applyFont="1" applyAlignment="1">
      <alignment shrinkToFit="1"/>
      <protection/>
    </xf>
    <xf numFmtId="0" fontId="12" fillId="0" borderId="0" xfId="22" applyFont="1" applyAlignment="1">
      <alignment shrinkToFit="1"/>
      <protection/>
    </xf>
    <xf numFmtId="0" fontId="30" fillId="0" borderId="3" xfId="20" applyFont="1" applyBorder="1" applyAlignment="1">
      <alignment horizontal="center" vertical="center"/>
      <protection/>
    </xf>
    <xf numFmtId="0" fontId="40" fillId="0" borderId="4" xfId="0" applyFont="1" applyFill="1" applyBorder="1" applyAlignment="1">
      <alignment horizontal="center" vertical="center"/>
    </xf>
    <xf numFmtId="0" fontId="40" fillId="0" borderId="5" xfId="21" applyFont="1" applyFill="1" applyBorder="1" applyAlignment="1">
      <alignment horizontal="center" vertical="center" wrapText="1"/>
      <protection/>
    </xf>
    <xf numFmtId="0" fontId="37" fillId="0" borderId="5" xfId="0" applyFont="1" applyFill="1" applyBorder="1"/>
    <xf numFmtId="49" fontId="38" fillId="0" borderId="5" xfId="20" applyNumberFormat="1" applyFont="1" applyFill="1" applyBorder="1" applyAlignment="1">
      <alignment horizontal="center" vertical="center"/>
      <protection/>
    </xf>
    <xf numFmtId="0" fontId="37" fillId="0" borderId="5" xfId="20" applyFont="1" applyFill="1" applyBorder="1" applyAlignment="1">
      <alignment horizontal="left" vertical="center" wrapText="1"/>
      <protection/>
    </xf>
    <xf numFmtId="49" fontId="37" fillId="0" borderId="5" xfId="20" applyNumberFormat="1" applyFont="1" applyFill="1" applyBorder="1" applyAlignment="1">
      <alignment horizontal="center" vertical="center" wrapText="1"/>
      <protection/>
    </xf>
    <xf numFmtId="0" fontId="37" fillId="0" borderId="5" xfId="20" applyFont="1" applyFill="1" applyBorder="1" applyAlignment="1">
      <alignment horizontal="center" vertical="center" wrapText="1"/>
      <protection/>
    </xf>
    <xf numFmtId="164" fontId="40" fillId="0" borderId="5" xfId="0" applyNumberFormat="1" applyFont="1" applyFill="1" applyBorder="1" applyAlignment="1">
      <alignment horizontal="center" vertical="center"/>
    </xf>
    <xf numFmtId="2" fontId="41" fillId="0" borderId="6" xfId="0" applyNumberFormat="1" applyFont="1" applyFill="1" applyBorder="1" applyAlignment="1">
      <alignment horizontal="center" vertical="center"/>
    </xf>
    <xf numFmtId="0" fontId="35" fillId="0" borderId="3" xfId="20" applyFont="1" applyFill="1" applyBorder="1" applyAlignment="1">
      <alignment horizontal="centerContinuous" vertical="center" wrapText="1"/>
      <protection/>
    </xf>
    <xf numFmtId="0" fontId="36" fillId="0" borderId="3" xfId="20" applyFont="1" applyFill="1" applyBorder="1" applyAlignment="1">
      <alignment horizontal="center" vertical="center"/>
      <protection/>
    </xf>
    <xf numFmtId="0" fontId="37" fillId="0" borderId="3" xfId="0" applyFont="1" applyFill="1" applyBorder="1"/>
    <xf numFmtId="0" fontId="37" fillId="0" borderId="3" xfId="20" applyFont="1" applyFill="1" applyBorder="1" applyAlignment="1">
      <alignment horizontal="left" vertical="center" wrapText="1"/>
      <protection/>
    </xf>
    <xf numFmtId="0" fontId="38" fillId="0" borderId="3" xfId="20" applyFont="1" applyFill="1" applyBorder="1" applyAlignment="1">
      <alignment horizontal="left" vertical="center" wrapText="1"/>
      <protection/>
    </xf>
    <xf numFmtId="49" fontId="37" fillId="0" borderId="3" xfId="20" applyNumberFormat="1" applyFont="1" applyFill="1" applyBorder="1" applyAlignment="1">
      <alignment horizontal="center" vertical="center" wrapText="1"/>
      <protection/>
    </xf>
    <xf numFmtId="0" fontId="37" fillId="0" borderId="3" xfId="20" applyFont="1" applyFill="1" applyBorder="1" applyAlignment="1">
      <alignment horizontal="center" vertical="center" wrapText="1"/>
      <protection/>
    </xf>
    <xf numFmtId="0" fontId="37" fillId="0" borderId="3" xfId="20" applyFont="1" applyFill="1" applyBorder="1" applyAlignment="1">
      <alignment vertical="center" wrapText="1"/>
      <protection/>
    </xf>
    <xf numFmtId="0" fontId="11" fillId="0" borderId="7" xfId="21" applyFont="1" applyFill="1" applyBorder="1" applyAlignment="1">
      <alignment horizontal="centerContinuous" vertical="center" wrapText="1"/>
      <protection/>
    </xf>
    <xf numFmtId="0" fontId="43" fillId="0" borderId="0" xfId="20" applyFont="1">
      <alignment/>
      <protection/>
    </xf>
    <xf numFmtId="0" fontId="8" fillId="0" borderId="8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3" fillId="0" borderId="0" xfId="20" applyFont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6" fillId="0" borderId="0" xfId="20" applyFont="1" applyAlignment="1">
      <alignment horizontal="center" vertical="center" wrapText="1"/>
      <protection/>
    </xf>
    <xf numFmtId="0" fontId="24" fillId="0" borderId="21" xfId="0" applyFont="1" applyBorder="1" applyAlignment="1">
      <alignment horizontal="left" wrapText="1"/>
    </xf>
    <xf numFmtId="0" fontId="24" fillId="0" borderId="21" xfId="0" applyFont="1" applyBorder="1" applyAlignment="1">
      <alignment horizontal="right" wrapText="1"/>
    </xf>
    <xf numFmtId="0" fontId="30" fillId="0" borderId="3" xfId="23" applyFont="1" applyBorder="1" applyAlignment="1">
      <alignment horizontal="center" vertical="center" wrapText="1"/>
      <protection/>
    </xf>
    <xf numFmtId="0" fontId="30" fillId="0" borderId="3" xfId="20" applyFont="1" applyBorder="1" applyAlignment="1">
      <alignment horizontal="center" vertical="center"/>
      <protection/>
    </xf>
    <xf numFmtId="0" fontId="10" fillId="0" borderId="3" xfId="20" applyFont="1" applyBorder="1" applyAlignment="1">
      <alignment horizontal="center" vertical="center"/>
      <protection/>
    </xf>
    <xf numFmtId="0" fontId="26" fillId="0" borderId="3" xfId="20" applyFont="1" applyBorder="1" applyAlignment="1">
      <alignment horizontal="center" vertical="center" textRotation="90"/>
      <protection/>
    </xf>
    <xf numFmtId="0" fontId="27" fillId="0" borderId="3" xfId="20" applyFont="1" applyBorder="1" applyAlignment="1">
      <alignment horizontal="center" vertical="center"/>
      <protection/>
    </xf>
    <xf numFmtId="0" fontId="27" fillId="0" borderId="22" xfId="20" applyFont="1" applyBorder="1" applyAlignment="1">
      <alignment horizontal="center" vertical="center"/>
      <protection/>
    </xf>
    <xf numFmtId="0" fontId="27" fillId="0" borderId="23" xfId="20" applyFont="1" applyBorder="1" applyAlignment="1">
      <alignment horizontal="center" vertical="center"/>
      <protection/>
    </xf>
    <xf numFmtId="0" fontId="27" fillId="0" borderId="3" xfId="23" applyFont="1" applyBorder="1" applyAlignment="1">
      <alignment horizontal="center" vertical="center" wrapText="1"/>
      <protection/>
    </xf>
    <xf numFmtId="0" fontId="30" fillId="0" borderId="22" xfId="23" applyFont="1" applyBorder="1" applyAlignment="1">
      <alignment horizontal="center" vertical="center" wrapText="1"/>
      <protection/>
    </xf>
    <xf numFmtId="0" fontId="30" fillId="0" borderId="23" xfId="23" applyFont="1" applyBorder="1" applyAlignment="1">
      <alignment horizontal="center" vertical="center" wrapText="1"/>
      <protection/>
    </xf>
    <xf numFmtId="0" fontId="30" fillId="0" borderId="22" xfId="20" applyFont="1" applyBorder="1" applyAlignment="1">
      <alignment horizontal="center" vertical="center"/>
      <protection/>
    </xf>
    <xf numFmtId="0" fontId="30" fillId="0" borderId="23" xfId="20" applyFont="1" applyBorder="1" applyAlignment="1">
      <alignment horizontal="center" vertical="center"/>
      <protection/>
    </xf>
    <xf numFmtId="0" fontId="10" fillId="0" borderId="11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26" fillId="0" borderId="22" xfId="20" applyFont="1" applyBorder="1" applyAlignment="1">
      <alignment horizontal="center" vertical="center" textRotation="90"/>
      <protection/>
    </xf>
    <xf numFmtId="0" fontId="26" fillId="0" borderId="23" xfId="20" applyFont="1" applyBorder="1" applyAlignment="1">
      <alignment horizontal="center" vertical="center" textRotation="90"/>
      <protection/>
    </xf>
    <xf numFmtId="0" fontId="27" fillId="0" borderId="22" xfId="23" applyFont="1" applyBorder="1" applyAlignment="1">
      <alignment horizontal="center" vertical="center" wrapText="1"/>
      <protection/>
    </xf>
    <xf numFmtId="0" fontId="27" fillId="0" borderId="23" xfId="23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25" xfId="21" applyFont="1" applyFill="1" applyBorder="1" applyAlignment="1">
      <alignment horizontal="center" vertical="center" wrapText="1"/>
      <protection/>
    </xf>
    <xf numFmtId="0" fontId="37" fillId="0" borderId="25" xfId="0" applyFont="1" applyFill="1" applyBorder="1"/>
    <xf numFmtId="49" fontId="38" fillId="0" borderId="25" xfId="20" applyNumberFormat="1" applyFont="1" applyFill="1" applyBorder="1" applyAlignment="1">
      <alignment horizontal="center" vertical="center"/>
      <protection/>
    </xf>
    <xf numFmtId="0" fontId="37" fillId="0" borderId="25" xfId="20" applyFont="1" applyFill="1" applyBorder="1" applyAlignment="1">
      <alignment horizontal="left" vertical="center" wrapText="1"/>
      <protection/>
    </xf>
    <xf numFmtId="49" fontId="37" fillId="0" borderId="25" xfId="20" applyNumberFormat="1" applyFont="1" applyFill="1" applyBorder="1" applyAlignment="1">
      <alignment horizontal="center" vertical="center" wrapText="1"/>
      <protection/>
    </xf>
    <xf numFmtId="0" fontId="37" fillId="0" borderId="25" xfId="20" applyFont="1" applyFill="1" applyBorder="1" applyAlignment="1">
      <alignment horizontal="center" vertical="center" wrapText="1"/>
      <protection/>
    </xf>
    <xf numFmtId="164" fontId="40" fillId="0" borderId="25" xfId="0" applyNumberFormat="1" applyFont="1" applyFill="1" applyBorder="1" applyAlignment="1">
      <alignment horizontal="center" vertical="center"/>
    </xf>
    <xf numFmtId="2" fontId="41" fillId="0" borderId="26" xfId="0" applyNumberFormat="1" applyFont="1" applyFill="1" applyBorder="1" applyAlignment="1">
      <alignment horizontal="center" vertical="center"/>
    </xf>
    <xf numFmtId="0" fontId="40" fillId="0" borderId="3" xfId="21" applyFont="1" applyFill="1" applyBorder="1" applyAlignment="1">
      <alignment horizontal="center" vertical="center" wrapText="1"/>
      <protection/>
    </xf>
    <xf numFmtId="49" fontId="38" fillId="0" borderId="3" xfId="20" applyNumberFormat="1" applyFont="1" applyFill="1" applyBorder="1" applyAlignment="1">
      <alignment horizontal="center" vertical="center"/>
      <protection/>
    </xf>
    <xf numFmtId="0" fontId="37" fillId="0" borderId="3" xfId="0" applyFont="1" applyFill="1" applyBorder="1" applyAlignment="1">
      <alignment horizontal="center"/>
    </xf>
    <xf numFmtId="164" fontId="40" fillId="0" borderId="3" xfId="0" applyNumberFormat="1" applyFont="1" applyFill="1" applyBorder="1" applyAlignment="1">
      <alignment horizontal="center" vertical="center"/>
    </xf>
    <xf numFmtId="0" fontId="39" fillId="0" borderId="3" xfId="0" applyFont="1" applyFill="1" applyBorder="1"/>
    <xf numFmtId="2" fontId="40" fillId="0" borderId="3" xfId="0" applyNumberFormat="1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2" fontId="41" fillId="0" borderId="28" xfId="0" applyNumberFormat="1" applyFont="1" applyFill="1" applyBorder="1" applyAlignment="1">
      <alignment horizontal="center" vertical="center"/>
    </xf>
    <xf numFmtId="2" fontId="40" fillId="0" borderId="5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textRotation="90"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11" fillId="0" borderId="36" xfId="0" applyFont="1" applyFill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2" fontId="40" fillId="0" borderId="25" xfId="0" applyNumberFormat="1" applyFont="1" applyFill="1" applyBorder="1" applyAlignment="1">
      <alignment horizontal="center" vertical="center"/>
    </xf>
    <xf numFmtId="0" fontId="38" fillId="0" borderId="25" xfId="0" applyFont="1" applyFill="1" applyBorder="1"/>
    <xf numFmtId="0" fontId="38" fillId="0" borderId="3" xfId="0" applyFont="1" applyFill="1" applyBorder="1"/>
    <xf numFmtId="0" fontId="38" fillId="0" borderId="5" xfId="20" applyFont="1" applyFill="1" applyBorder="1" applyAlignment="1">
      <alignment horizontal="left" vertical="center" wrapText="1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7" fillId="0" borderId="25" xfId="0" applyFont="1" applyFill="1" applyBorder="1"/>
    <xf numFmtId="0" fontId="47" fillId="0" borderId="3" xfId="0" applyFont="1" applyFill="1" applyBorder="1"/>
    <xf numFmtId="0" fontId="38" fillId="0" borderId="5" xfId="0" applyFont="1" applyFill="1" applyBorder="1"/>
    <xf numFmtId="0" fontId="24" fillId="0" borderId="0" xfId="0" applyFont="1" applyBorder="1" applyAlignment="1">
      <alignment wrapText="1"/>
    </xf>
    <xf numFmtId="0" fontId="24" fillId="0" borderId="21" xfId="0" applyFont="1" applyBorder="1" applyAlignment="1">
      <alignment horizontal="right"/>
    </xf>
    <xf numFmtId="0" fontId="46" fillId="0" borderId="11" xfId="20" applyFont="1" applyBorder="1" applyAlignment="1">
      <alignment horizontal="center" vertical="center"/>
      <protection/>
    </xf>
    <xf numFmtId="0" fontId="26" fillId="0" borderId="12" xfId="20" applyFont="1" applyBorder="1" applyAlignment="1">
      <alignment horizontal="center" vertical="center"/>
      <protection/>
    </xf>
    <xf numFmtId="0" fontId="26" fillId="0" borderId="7" xfId="20" applyFont="1" applyBorder="1" applyAlignment="1">
      <alignment horizontal="center" vertical="center"/>
      <protection/>
    </xf>
    <xf numFmtId="0" fontId="47" fillId="0" borderId="3" xfId="0" applyFont="1" applyFill="1" applyBorder="1" applyAlignment="1">
      <alignment vertical="center"/>
    </xf>
    <xf numFmtId="0" fontId="37" fillId="0" borderId="3" xfId="0" applyFont="1" applyFill="1" applyBorder="1" applyAlignment="1">
      <alignment vertical="center" wrapText="1"/>
    </xf>
    <xf numFmtId="0" fontId="38" fillId="0" borderId="3" xfId="0" applyFont="1" applyFill="1" applyBorder="1" applyAlignment="1">
      <alignment vertical="center"/>
    </xf>
    <xf numFmtId="1" fontId="10" fillId="0" borderId="3" xfId="20" applyNumberFormat="1" applyFont="1" applyFill="1" applyBorder="1" applyAlignment="1">
      <alignment horizontal="center" vertical="center"/>
      <protection/>
    </xf>
    <xf numFmtId="164" fontId="5" fillId="0" borderId="3" xfId="20" applyNumberFormat="1" applyFont="1" applyFill="1" applyBorder="1" applyAlignment="1">
      <alignment horizontal="center" vertical="center"/>
      <protection/>
    </xf>
    <xf numFmtId="164" fontId="10" fillId="0" borderId="3" xfId="20" applyNumberFormat="1" applyFont="1" applyFill="1" applyBorder="1" applyAlignment="1">
      <alignment horizontal="center" vertical="center"/>
      <protection/>
    </xf>
    <xf numFmtId="0" fontId="38" fillId="0" borderId="25" xfId="0" applyFont="1" applyFill="1" applyBorder="1" applyAlignment="1">
      <alignment vertical="center"/>
    </xf>
    <xf numFmtId="0" fontId="39" fillId="0" borderId="3" xfId="0" applyFont="1" applyFill="1" applyBorder="1" applyAlignment="1">
      <alignment vertical="center"/>
    </xf>
    <xf numFmtId="164" fontId="5" fillId="0" borderId="7" xfId="20" applyNumberFormat="1" applyFont="1" applyFill="1" applyBorder="1" applyAlignment="1">
      <alignment horizontal="center" vertical="center"/>
      <protection/>
    </xf>
    <xf numFmtId="0" fontId="46" fillId="0" borderId="11" xfId="20" applyFont="1" applyFill="1" applyBorder="1" applyAlignment="1">
      <alignment horizontal="center" vertical="center"/>
      <protection/>
    </xf>
    <xf numFmtId="0" fontId="26" fillId="0" borderId="12" xfId="20" applyFont="1" applyFill="1" applyBorder="1" applyAlignment="1">
      <alignment horizontal="center" vertical="center"/>
      <protection/>
    </xf>
    <xf numFmtId="0" fontId="26" fillId="0" borderId="7" xfId="20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 wrapText="1"/>
    </xf>
    <xf numFmtId="0" fontId="48" fillId="0" borderId="3" xfId="22" applyFont="1" applyBorder="1" applyAlignment="1">
      <alignment horizontal="center" vertical="center" wrapText="1"/>
      <protection/>
    </xf>
    <xf numFmtId="0" fontId="40" fillId="0" borderId="3" xfId="20" applyFont="1" applyFill="1" applyBorder="1" applyAlignment="1">
      <alignment horizontal="center" vertical="center" wrapText="1"/>
      <protection/>
    </xf>
    <xf numFmtId="0" fontId="42" fillId="0" borderId="3" xfId="20" applyFont="1" applyFill="1" applyBorder="1" applyAlignment="1">
      <alignment horizontal="center" vertical="center"/>
      <protection/>
    </xf>
    <xf numFmtId="1" fontId="40" fillId="0" borderId="3" xfId="20" applyNumberFormat="1" applyFont="1" applyFill="1" applyBorder="1" applyAlignment="1">
      <alignment horizontal="center" vertical="center"/>
      <protection/>
    </xf>
    <xf numFmtId="164" fontId="40" fillId="0" borderId="3" xfId="20" applyNumberFormat="1" applyFont="1" applyFill="1" applyBorder="1" applyAlignment="1">
      <alignment horizontal="center" vertical="center"/>
      <protection/>
    </xf>
    <xf numFmtId="49" fontId="37" fillId="0" borderId="3" xfId="20" applyNumberFormat="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 wrapText="1"/>
      <protection/>
    </xf>
    <xf numFmtId="0" fontId="37" fillId="0" borderId="3" xfId="0" applyFont="1" applyFill="1" applyBorder="1" applyAlignment="1">
      <alignment wrapText="1"/>
    </xf>
    <xf numFmtId="0" fontId="37" fillId="0" borderId="3" xfId="0" applyFont="1" applyFill="1" applyBorder="1" applyAlignment="1">
      <alignment vertical="center"/>
    </xf>
    <xf numFmtId="0" fontId="37" fillId="0" borderId="3" xfId="0" applyFont="1" applyFill="1" applyBorder="1" applyAlignment="1">
      <alignment horizontal="left" vertical="center"/>
    </xf>
    <xf numFmtId="0" fontId="37" fillId="0" borderId="3" xfId="20" applyFont="1" applyFill="1" applyBorder="1" applyAlignment="1">
      <alignment horizontal="center" vertical="center"/>
      <protection/>
    </xf>
    <xf numFmtId="0" fontId="44" fillId="0" borderId="3" xfId="20" applyFont="1" applyFill="1" applyBorder="1" applyAlignment="1">
      <alignment horizontal="center" vertical="center" wrapText="1"/>
      <protection/>
    </xf>
    <xf numFmtId="0" fontId="37" fillId="0" borderId="3" xfId="21" applyFont="1" applyFill="1" applyBorder="1" applyAlignment="1">
      <alignment horizontal="center" vertical="center" wrapText="1"/>
      <protection/>
    </xf>
    <xf numFmtId="1" fontId="37" fillId="0" borderId="3" xfId="20" applyNumberFormat="1" applyFont="1" applyFill="1" applyBorder="1" applyAlignment="1">
      <alignment horizontal="center" vertical="center"/>
      <protection/>
    </xf>
    <xf numFmtId="0" fontId="10" fillId="0" borderId="0" xfId="20" applyFont="1" applyAlignment="1">
      <alignment horizontal="center" vertical="center" wrapText="1"/>
      <protection/>
    </xf>
    <xf numFmtId="1" fontId="41" fillId="0" borderId="3" xfId="20" applyNumberFormat="1" applyFont="1" applyFill="1" applyBorder="1" applyAlignment="1">
      <alignment horizontal="center" vertical="center"/>
      <protection/>
    </xf>
    <xf numFmtId="164" fontId="41" fillId="0" borderId="3" xfId="20" applyNumberFormat="1" applyFont="1" applyFill="1" applyBorder="1" applyAlignment="1">
      <alignment horizontal="center" vertical="center"/>
      <protection/>
    </xf>
    <xf numFmtId="2" fontId="41" fillId="0" borderId="3" xfId="20" applyNumberFormat="1" applyFont="1" applyFill="1" applyBorder="1" applyAlignment="1">
      <alignment horizontal="center" vertical="center"/>
      <protection/>
    </xf>
    <xf numFmtId="164" fontId="37" fillId="0" borderId="3" xfId="20" applyNumberFormat="1" applyFont="1" applyFill="1" applyBorder="1" applyAlignment="1">
      <alignment horizontal="center" vertical="center"/>
      <protection/>
    </xf>
    <xf numFmtId="164" fontId="40" fillId="0" borderId="7" xfId="20" applyNumberFormat="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ЧМ выездка" xfId="21"/>
    <cellStyle name="Обычный 2 2" xfId="22"/>
    <cellStyle name="Обычный_Лист1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7"/>
  <sheetViews>
    <sheetView tabSelected="1" view="pageBreakPreview" zoomScaleSheetLayoutView="100" workbookViewId="0" topLeftCell="A1">
      <selection activeCell="A4" sqref="A4:R4"/>
    </sheetView>
  </sheetViews>
  <sheetFormatPr defaultColWidth="9.140625" defaultRowHeight="5.25" customHeight="1"/>
  <cols>
    <col min="1" max="1" width="6.57421875" style="2" customWidth="1"/>
    <col min="2" max="2" width="6.7109375" style="1" hidden="1" customWidth="1"/>
    <col min="3" max="3" width="38.8515625" style="1" customWidth="1"/>
    <col min="4" max="4" width="12.421875" style="1" hidden="1" customWidth="1"/>
    <col min="5" max="5" width="0.9921875" style="1" hidden="1" customWidth="1"/>
    <col min="6" max="6" width="26.140625" style="18" customWidth="1"/>
    <col min="7" max="7" width="17.7109375" style="1" hidden="1" customWidth="1"/>
    <col min="8" max="8" width="4.140625" style="1" hidden="1" customWidth="1"/>
    <col min="9" max="9" width="28.00390625" style="1" customWidth="1"/>
    <col min="10" max="10" width="6.7109375" style="1" hidden="1" customWidth="1"/>
    <col min="11" max="11" width="9.00390625" style="1" customWidth="1"/>
    <col min="12" max="15" width="9.8515625" style="1" customWidth="1"/>
    <col min="16" max="16" width="9.57421875" style="1" customWidth="1"/>
    <col min="17" max="17" width="8.8515625" style="1" customWidth="1"/>
    <col min="18" max="18" width="11.140625" style="1" customWidth="1"/>
    <col min="19" max="19" width="9.140625" style="1" customWidth="1"/>
    <col min="20" max="20" width="9.140625" style="1" hidden="1" customWidth="1"/>
    <col min="21" max="16384" width="9.140625" style="1" customWidth="1"/>
  </cols>
  <sheetData>
    <row r="1" spans="1:18" ht="68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19.5" customHeigh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24" customHeight="1">
      <c r="A3" s="105" t="s">
        <v>46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18" ht="39.75" customHeight="1">
      <c r="A4" s="64" t="s">
        <v>114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s="2" customFormat="1" ht="15.75" customHeight="1">
      <c r="A5" s="63" t="s">
        <v>31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s="3" customFormat="1" ht="20.25" customHeight="1" thickBot="1">
      <c r="A6" s="60" t="s">
        <v>33</v>
      </c>
      <c r="B6" s="60"/>
      <c r="C6" s="60"/>
      <c r="D6" s="60"/>
      <c r="E6" s="60"/>
      <c r="F6" s="60"/>
      <c r="I6" s="61" t="s">
        <v>32</v>
      </c>
      <c r="J6" s="61"/>
      <c r="K6" s="61"/>
      <c r="L6" s="61"/>
      <c r="M6" s="61"/>
      <c r="N6" s="61"/>
      <c r="O6" s="61"/>
      <c r="P6" s="61"/>
      <c r="Q6" s="61"/>
      <c r="R6" s="61"/>
    </row>
    <row r="7" spans="1:18" s="6" customFormat="1" ht="18" customHeight="1">
      <c r="A7" s="79" t="s">
        <v>47</v>
      </c>
      <c r="B7" s="80" t="s">
        <v>1</v>
      </c>
      <c r="C7" s="81" t="s">
        <v>2</v>
      </c>
      <c r="D7" s="79" t="s">
        <v>3</v>
      </c>
      <c r="E7" s="81" t="s">
        <v>4</v>
      </c>
      <c r="F7" s="82" t="s">
        <v>5</v>
      </c>
      <c r="G7" s="71" t="s">
        <v>6</v>
      </c>
      <c r="H7" s="4"/>
      <c r="I7" s="72" t="s">
        <v>7</v>
      </c>
      <c r="J7" s="5"/>
      <c r="K7" s="73" t="s">
        <v>8</v>
      </c>
      <c r="L7" s="74"/>
      <c r="M7" s="74"/>
      <c r="N7" s="74"/>
      <c r="O7" s="75"/>
      <c r="P7" s="76" t="s">
        <v>9</v>
      </c>
      <c r="Q7" s="77" t="s">
        <v>10</v>
      </c>
      <c r="R7" s="78" t="s">
        <v>11</v>
      </c>
    </row>
    <row r="8" spans="1:18" s="6" customFormat="1" ht="80.25" customHeight="1" thickBot="1">
      <c r="A8" s="126"/>
      <c r="B8" s="127"/>
      <c r="C8" s="128"/>
      <c r="D8" s="126"/>
      <c r="E8" s="128"/>
      <c r="F8" s="129"/>
      <c r="G8" s="130"/>
      <c r="H8" s="131"/>
      <c r="I8" s="132"/>
      <c r="J8" s="133"/>
      <c r="K8" s="134" t="s">
        <v>12</v>
      </c>
      <c r="L8" s="135" t="s">
        <v>13</v>
      </c>
      <c r="M8" s="135" t="s">
        <v>14</v>
      </c>
      <c r="N8" s="135" t="s">
        <v>15</v>
      </c>
      <c r="O8" s="136" t="s">
        <v>16</v>
      </c>
      <c r="P8" s="137"/>
      <c r="Q8" s="138"/>
      <c r="R8" s="139"/>
    </row>
    <row r="9" spans="1:18" s="6" customFormat="1" ht="25.5" customHeight="1" thickBot="1">
      <c r="A9" s="144" t="s">
        <v>48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6"/>
    </row>
    <row r="10" spans="1:20" s="9" customFormat="1" ht="21" customHeight="1">
      <c r="A10" s="107">
        <v>1</v>
      </c>
      <c r="B10" s="108" t="s">
        <v>39</v>
      </c>
      <c r="C10" s="109" t="s">
        <v>55</v>
      </c>
      <c r="D10" s="110"/>
      <c r="E10" s="111"/>
      <c r="F10" s="141" t="s">
        <v>50</v>
      </c>
      <c r="G10" s="112"/>
      <c r="H10" s="113"/>
      <c r="I10" s="113" t="s">
        <v>40</v>
      </c>
      <c r="J10" s="108"/>
      <c r="K10" s="114">
        <v>6.4</v>
      </c>
      <c r="L10" s="114"/>
      <c r="M10" s="114"/>
      <c r="N10" s="114"/>
      <c r="O10" s="114">
        <v>7.5</v>
      </c>
      <c r="P10" s="140">
        <f>(K10*2+O10)/3</f>
        <v>6.766666666666667</v>
      </c>
      <c r="Q10" s="114"/>
      <c r="R10" s="115">
        <f>P10-Q10</f>
        <v>6.766666666666667</v>
      </c>
      <c r="T10" s="10"/>
    </row>
    <row r="11" spans="1:20" s="9" customFormat="1" ht="21" customHeight="1">
      <c r="A11" s="123">
        <v>2</v>
      </c>
      <c r="B11" s="116" t="s">
        <v>39</v>
      </c>
      <c r="C11" s="120" t="s">
        <v>56</v>
      </c>
      <c r="D11" s="117"/>
      <c r="E11" s="53"/>
      <c r="F11" s="54" t="s">
        <v>51</v>
      </c>
      <c r="G11" s="55"/>
      <c r="H11" s="56"/>
      <c r="I11" s="56" t="s">
        <v>40</v>
      </c>
      <c r="J11" s="116"/>
      <c r="K11" s="119">
        <v>6.5</v>
      </c>
      <c r="L11" s="119"/>
      <c r="M11" s="119"/>
      <c r="N11" s="119"/>
      <c r="O11" s="119">
        <v>7</v>
      </c>
      <c r="P11" s="121">
        <f>(K11*2+O11)/3</f>
        <v>6.666666666666667</v>
      </c>
      <c r="Q11" s="119"/>
      <c r="R11" s="124">
        <f>P11-Q11</f>
        <v>6.666666666666667</v>
      </c>
      <c r="T11" s="10"/>
    </row>
    <row r="12" spans="1:20" s="9" customFormat="1" ht="21" customHeight="1">
      <c r="A12" s="123">
        <v>3</v>
      </c>
      <c r="B12" s="116" t="s">
        <v>39</v>
      </c>
      <c r="C12" s="52" t="s">
        <v>57</v>
      </c>
      <c r="D12" s="117"/>
      <c r="E12" s="53"/>
      <c r="F12" s="142" t="s">
        <v>52</v>
      </c>
      <c r="G12" s="55"/>
      <c r="H12" s="56"/>
      <c r="I12" s="56" t="s">
        <v>40</v>
      </c>
      <c r="J12" s="116"/>
      <c r="K12" s="119">
        <v>6.3</v>
      </c>
      <c r="L12" s="119"/>
      <c r="M12" s="119"/>
      <c r="N12" s="119"/>
      <c r="O12" s="119">
        <v>7</v>
      </c>
      <c r="P12" s="121">
        <f>(K12*2+O12)/3</f>
        <v>6.533333333333334</v>
      </c>
      <c r="Q12" s="119"/>
      <c r="R12" s="124">
        <f>P12-Q12</f>
        <v>6.533333333333334</v>
      </c>
      <c r="T12" s="10">
        <v>8.3</v>
      </c>
    </row>
    <row r="13" spans="1:20" s="9" customFormat="1" ht="21" customHeight="1">
      <c r="A13" s="123">
        <v>4</v>
      </c>
      <c r="B13" s="116" t="s">
        <v>39</v>
      </c>
      <c r="C13" s="52" t="s">
        <v>58</v>
      </c>
      <c r="D13" s="117"/>
      <c r="E13" s="53"/>
      <c r="F13" s="142" t="s">
        <v>53</v>
      </c>
      <c r="G13" s="55"/>
      <c r="H13" s="56"/>
      <c r="I13" s="56" t="s">
        <v>40</v>
      </c>
      <c r="J13" s="116"/>
      <c r="K13" s="119">
        <v>6</v>
      </c>
      <c r="L13" s="119"/>
      <c r="M13" s="119"/>
      <c r="N13" s="119"/>
      <c r="O13" s="119">
        <v>7</v>
      </c>
      <c r="P13" s="121">
        <f>(K13*2+O13)/3</f>
        <v>6.333333333333333</v>
      </c>
      <c r="Q13" s="119"/>
      <c r="R13" s="124">
        <f>P13-Q13</f>
        <v>6.333333333333333</v>
      </c>
      <c r="S13" s="7"/>
      <c r="T13" s="8"/>
    </row>
    <row r="14" spans="1:20" s="9" customFormat="1" ht="21" customHeight="1" thickBot="1">
      <c r="A14" s="41">
        <v>5</v>
      </c>
      <c r="B14" s="42" t="s">
        <v>39</v>
      </c>
      <c r="C14" s="43" t="s">
        <v>59</v>
      </c>
      <c r="D14" s="44"/>
      <c r="E14" s="45"/>
      <c r="F14" s="143" t="s">
        <v>54</v>
      </c>
      <c r="G14" s="46"/>
      <c r="H14" s="47"/>
      <c r="I14" s="47" t="s">
        <v>40</v>
      </c>
      <c r="J14" s="42"/>
      <c r="K14" s="48">
        <v>5.9</v>
      </c>
      <c r="L14" s="48"/>
      <c r="M14" s="48"/>
      <c r="N14" s="48"/>
      <c r="O14" s="48">
        <v>6.7</v>
      </c>
      <c r="P14" s="125">
        <f>(K14*2+O14)/3</f>
        <v>6.166666666666667</v>
      </c>
      <c r="Q14" s="48"/>
      <c r="R14" s="49">
        <f>P14-Q14</f>
        <v>6.166666666666667</v>
      </c>
      <c r="T14" s="10"/>
    </row>
    <row r="15" spans="1:20" s="9" customFormat="1" ht="21" customHeight="1" thickBot="1">
      <c r="A15" s="144" t="s">
        <v>49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6"/>
      <c r="T15" s="10">
        <v>7.5</v>
      </c>
    </row>
    <row r="16" spans="1:20" s="9" customFormat="1" ht="21" customHeight="1">
      <c r="A16" s="107">
        <v>1</v>
      </c>
      <c r="B16" s="108" t="s">
        <v>41</v>
      </c>
      <c r="C16" s="109" t="s">
        <v>60</v>
      </c>
      <c r="D16" s="110"/>
      <c r="E16" s="111"/>
      <c r="F16" s="147" t="s">
        <v>64</v>
      </c>
      <c r="G16" s="112"/>
      <c r="H16" s="113"/>
      <c r="I16" s="122" t="s">
        <v>69</v>
      </c>
      <c r="J16" s="108"/>
      <c r="K16" s="114">
        <v>7</v>
      </c>
      <c r="L16" s="114">
        <v>7.3</v>
      </c>
      <c r="M16" s="114">
        <v>7.2</v>
      </c>
      <c r="N16" s="114">
        <v>7</v>
      </c>
      <c r="O16" s="114">
        <v>7.5</v>
      </c>
      <c r="P16" s="140">
        <f>(K16*2+L16*2+M16*2+N16+O16)/8</f>
        <v>7.1875</v>
      </c>
      <c r="Q16" s="114"/>
      <c r="R16" s="115">
        <f>P16-Q16</f>
        <v>7.1875</v>
      </c>
      <c r="T16" s="10">
        <v>8.2</v>
      </c>
    </row>
    <row r="17" spans="1:20" s="9" customFormat="1" ht="21" customHeight="1">
      <c r="A17" s="123">
        <v>2</v>
      </c>
      <c r="B17" s="116" t="s">
        <v>41</v>
      </c>
      <c r="C17" s="52" t="s">
        <v>70</v>
      </c>
      <c r="D17" s="117"/>
      <c r="E17" s="53"/>
      <c r="F17" s="142" t="s">
        <v>61</v>
      </c>
      <c r="G17" s="55"/>
      <c r="H17" s="56"/>
      <c r="I17" s="118" t="s">
        <v>42</v>
      </c>
      <c r="J17" s="116"/>
      <c r="K17" s="119">
        <v>7</v>
      </c>
      <c r="L17" s="119">
        <v>7.3</v>
      </c>
      <c r="M17" s="119">
        <v>7</v>
      </c>
      <c r="N17" s="119">
        <v>7</v>
      </c>
      <c r="O17" s="119">
        <v>7.4</v>
      </c>
      <c r="P17" s="121">
        <f>(K17*2+L17*2+M17*2+N17+O17)/8</f>
        <v>7.125</v>
      </c>
      <c r="Q17" s="119"/>
      <c r="R17" s="124">
        <f>P17-Q17</f>
        <v>7.125</v>
      </c>
      <c r="T17" s="10"/>
    </row>
    <row r="18" spans="1:20" s="7" customFormat="1" ht="21" customHeight="1">
      <c r="A18" s="123">
        <v>3</v>
      </c>
      <c r="B18" s="116" t="s">
        <v>41</v>
      </c>
      <c r="C18" s="52" t="s">
        <v>71</v>
      </c>
      <c r="D18" s="117"/>
      <c r="E18" s="53"/>
      <c r="F18" s="142" t="s">
        <v>62</v>
      </c>
      <c r="G18" s="55"/>
      <c r="H18" s="56"/>
      <c r="I18" s="56" t="s">
        <v>40</v>
      </c>
      <c r="J18" s="116"/>
      <c r="K18" s="119">
        <v>6.9</v>
      </c>
      <c r="L18" s="119">
        <v>7</v>
      </c>
      <c r="M18" s="119">
        <v>7.2</v>
      </c>
      <c r="N18" s="119">
        <v>7.2</v>
      </c>
      <c r="O18" s="119">
        <v>7.3</v>
      </c>
      <c r="P18" s="121">
        <f>(K18*2+L18*2+M18*2+N18+O18)/8</f>
        <v>7.0875</v>
      </c>
      <c r="Q18" s="119"/>
      <c r="R18" s="124">
        <f>P18-Q18</f>
        <v>7.0875</v>
      </c>
      <c r="S18" s="1"/>
      <c r="T18" s="1"/>
    </row>
    <row r="19" spans="1:20" s="11" customFormat="1" ht="21" customHeight="1">
      <c r="A19" s="123">
        <v>4</v>
      </c>
      <c r="B19" s="116" t="s">
        <v>41</v>
      </c>
      <c r="C19" s="52" t="s">
        <v>72</v>
      </c>
      <c r="D19" s="117"/>
      <c r="E19" s="53"/>
      <c r="F19" s="54" t="s">
        <v>63</v>
      </c>
      <c r="G19" s="55"/>
      <c r="H19" s="56"/>
      <c r="I19" s="118" t="s">
        <v>42</v>
      </c>
      <c r="J19" s="116"/>
      <c r="K19" s="119">
        <v>7</v>
      </c>
      <c r="L19" s="119">
        <v>6.8</v>
      </c>
      <c r="M19" s="119">
        <v>6.8</v>
      </c>
      <c r="N19" s="119">
        <v>7</v>
      </c>
      <c r="O19" s="119">
        <v>7.4</v>
      </c>
      <c r="P19" s="121">
        <f>(K19*2+L19*2+M19*2+N19+O19)/8</f>
        <v>6.95</v>
      </c>
      <c r="Q19" s="119"/>
      <c r="R19" s="124">
        <f>P19-Q19</f>
        <v>6.95</v>
      </c>
      <c r="S19" s="9"/>
      <c r="T19" s="106"/>
    </row>
    <row r="20" spans="1:20" s="15" customFormat="1" ht="21" customHeight="1">
      <c r="A20" s="123">
        <v>5</v>
      </c>
      <c r="B20" s="116" t="s">
        <v>41</v>
      </c>
      <c r="C20" s="52" t="s">
        <v>73</v>
      </c>
      <c r="D20" s="117"/>
      <c r="E20" s="53"/>
      <c r="F20" s="148" t="s">
        <v>65</v>
      </c>
      <c r="G20" s="55"/>
      <c r="H20" s="56"/>
      <c r="I20" s="56" t="s">
        <v>40</v>
      </c>
      <c r="J20" s="116"/>
      <c r="K20" s="119">
        <v>6.9</v>
      </c>
      <c r="L20" s="119">
        <v>7</v>
      </c>
      <c r="M20" s="119">
        <v>6.8</v>
      </c>
      <c r="N20" s="119">
        <v>6.8</v>
      </c>
      <c r="O20" s="119">
        <v>7</v>
      </c>
      <c r="P20" s="121">
        <f>(K20*2+L20*2+M20*2+N20+O20)/8</f>
        <v>6.8999999999999995</v>
      </c>
      <c r="Q20" s="119"/>
      <c r="R20" s="124">
        <f>P20-Q20</f>
        <v>6.8999999999999995</v>
      </c>
      <c r="S20" s="11"/>
      <c r="T20" s="11"/>
    </row>
    <row r="21" spans="1:20" s="6" customFormat="1" ht="21" customHeight="1">
      <c r="A21" s="123">
        <v>6</v>
      </c>
      <c r="B21" s="116" t="s">
        <v>41</v>
      </c>
      <c r="C21" s="52" t="s">
        <v>74</v>
      </c>
      <c r="D21" s="117"/>
      <c r="E21" s="53"/>
      <c r="F21" s="148" t="s">
        <v>66</v>
      </c>
      <c r="G21" s="55"/>
      <c r="H21" s="56"/>
      <c r="I21" s="56" t="s">
        <v>40</v>
      </c>
      <c r="J21" s="116"/>
      <c r="K21" s="119">
        <v>6.9</v>
      </c>
      <c r="L21" s="119">
        <v>7</v>
      </c>
      <c r="M21" s="119">
        <v>6.5</v>
      </c>
      <c r="N21" s="119">
        <v>6.8</v>
      </c>
      <c r="O21" s="119">
        <v>7</v>
      </c>
      <c r="P21" s="121">
        <f>(K21*2+L21*2+M21*2+N21+O21)/8</f>
        <v>6.824999999999999</v>
      </c>
      <c r="Q21" s="119"/>
      <c r="R21" s="124">
        <f>P21-Q21</f>
        <v>6.824999999999999</v>
      </c>
      <c r="S21" s="15"/>
      <c r="T21" s="15"/>
    </row>
    <row r="22" spans="1:18" s="6" customFormat="1" ht="21" customHeight="1">
      <c r="A22" s="123">
        <v>7</v>
      </c>
      <c r="B22" s="116" t="s">
        <v>41</v>
      </c>
      <c r="C22" s="120" t="s">
        <v>75</v>
      </c>
      <c r="D22" s="117"/>
      <c r="E22" s="53"/>
      <c r="F22" s="142" t="s">
        <v>67</v>
      </c>
      <c r="G22" s="55"/>
      <c r="H22" s="56"/>
      <c r="I22" s="56" t="s">
        <v>40</v>
      </c>
      <c r="J22" s="116"/>
      <c r="K22" s="119">
        <v>6.9</v>
      </c>
      <c r="L22" s="119">
        <v>7</v>
      </c>
      <c r="M22" s="119">
        <v>6.5</v>
      </c>
      <c r="N22" s="119">
        <v>6.3</v>
      </c>
      <c r="O22" s="119">
        <v>6.8</v>
      </c>
      <c r="P22" s="121">
        <f>(K22*2+L22*2+M22*2+N22+O22)/8</f>
        <v>6.737499999999999</v>
      </c>
      <c r="Q22" s="119"/>
      <c r="R22" s="124">
        <f>P22-Q22</f>
        <v>6.737499999999999</v>
      </c>
    </row>
    <row r="23" spans="1:20" ht="21" customHeight="1" thickBot="1">
      <c r="A23" s="41">
        <v>8</v>
      </c>
      <c r="B23" s="42" t="s">
        <v>41</v>
      </c>
      <c r="C23" s="43" t="s">
        <v>76</v>
      </c>
      <c r="D23" s="44"/>
      <c r="E23" s="45"/>
      <c r="F23" s="149" t="s">
        <v>68</v>
      </c>
      <c r="G23" s="46"/>
      <c r="H23" s="47"/>
      <c r="I23" s="47" t="s">
        <v>40</v>
      </c>
      <c r="J23" s="42"/>
      <c r="K23" s="48">
        <v>6.8</v>
      </c>
      <c r="L23" s="48">
        <v>6.9</v>
      </c>
      <c r="M23" s="48">
        <v>6.5</v>
      </c>
      <c r="N23" s="48">
        <v>6.5</v>
      </c>
      <c r="O23" s="48">
        <v>6.8</v>
      </c>
      <c r="P23" s="125">
        <f>(K23*2+L23*2+M23*2+N23+O23)/8</f>
        <v>6.7124999999999995</v>
      </c>
      <c r="Q23" s="48"/>
      <c r="R23" s="49">
        <f>P23-Q23</f>
        <v>6.7124999999999995</v>
      </c>
      <c r="S23" s="6"/>
      <c r="T23" s="6"/>
    </row>
    <row r="24" spans="1:18" ht="28.5" customHeight="1">
      <c r="A24" s="11"/>
      <c r="B24" s="11"/>
      <c r="C24" s="1" t="s">
        <v>17</v>
      </c>
      <c r="E24" s="12"/>
      <c r="F24" s="1"/>
      <c r="I24" s="1" t="s">
        <v>34</v>
      </c>
      <c r="J24" s="2"/>
      <c r="K24" s="2"/>
      <c r="L24" s="2"/>
      <c r="M24" s="2"/>
      <c r="N24" s="2"/>
      <c r="O24" s="11"/>
      <c r="P24" s="11"/>
      <c r="Q24" s="11"/>
      <c r="R24" s="11"/>
    </row>
    <row r="25" spans="1:18" ht="33.75" customHeight="1" thickBot="1">
      <c r="A25" s="13"/>
      <c r="B25" s="13"/>
      <c r="C25" s="1" t="s">
        <v>18</v>
      </c>
      <c r="E25" s="12"/>
      <c r="F25" s="1"/>
      <c r="I25" s="1" t="s">
        <v>35</v>
      </c>
      <c r="J25" s="14"/>
      <c r="K25" s="15"/>
      <c r="L25" s="16"/>
      <c r="M25" s="15"/>
      <c r="N25" s="17"/>
      <c r="O25" s="15"/>
      <c r="P25" s="15"/>
      <c r="Q25" s="15"/>
      <c r="R25" s="15"/>
    </row>
    <row r="26" spans="1:18" ht="72" customHeight="1">
      <c r="A26" s="65" t="s">
        <v>19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</row>
    <row r="27" spans="1:18" ht="72" customHeight="1">
      <c r="A27" s="68" t="s">
        <v>20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0"/>
    </row>
    <row r="28" ht="72" customHeight="1"/>
    <row r="29" ht="72" customHeight="1"/>
    <row r="30" ht="72" customHeight="1"/>
    <row r="31" ht="72" customHeight="1"/>
    <row r="32" ht="72" customHeight="1"/>
    <row r="33" ht="72" customHeight="1"/>
    <row r="34" ht="72" customHeight="1"/>
    <row r="35" ht="72" customHeight="1"/>
    <row r="36" ht="72" customHeight="1"/>
  </sheetData>
  <mergeCells count="23">
    <mergeCell ref="A26:R26"/>
    <mergeCell ref="A27:R27"/>
    <mergeCell ref="G7:G8"/>
    <mergeCell ref="I7:I8"/>
    <mergeCell ref="K7:O7"/>
    <mergeCell ref="P7:P8"/>
    <mergeCell ref="Q7:Q8"/>
    <mergeCell ref="R7:R8"/>
    <mergeCell ref="A7:A8"/>
    <mergeCell ref="B7:B8"/>
    <mergeCell ref="C7:C8"/>
    <mergeCell ref="D7:D8"/>
    <mergeCell ref="E7:E8"/>
    <mergeCell ref="F7:F8"/>
    <mergeCell ref="A15:R15"/>
    <mergeCell ref="A9:R9"/>
    <mergeCell ref="A6:F6"/>
    <mergeCell ref="I6:R6"/>
    <mergeCell ref="A1:R1"/>
    <mergeCell ref="A2:R2"/>
    <mergeCell ref="A3:R3"/>
    <mergeCell ref="A4:R4"/>
    <mergeCell ref="A5:R5"/>
  </mergeCells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26"/>
  <sheetViews>
    <sheetView view="pageBreakPreview" zoomScaleSheetLayoutView="100" zoomScalePageLayoutView="60" workbookViewId="0" topLeftCell="A7">
      <selection activeCell="A3" sqref="A3:M3"/>
    </sheetView>
  </sheetViews>
  <sheetFormatPr defaultColWidth="9.140625" defaultRowHeight="15"/>
  <cols>
    <col min="1" max="1" width="5.57421875" style="13" customWidth="1"/>
    <col min="2" max="2" width="6.7109375" style="13" hidden="1" customWidth="1"/>
    <col min="3" max="3" width="29.140625" style="36" customWidth="1"/>
    <col min="4" max="4" width="17.8515625" style="36" hidden="1" customWidth="1"/>
    <col min="5" max="5" width="11.8515625" style="37" hidden="1" customWidth="1"/>
    <col min="6" max="6" width="33.00390625" style="38" customWidth="1"/>
    <col min="7" max="7" width="6.140625" style="39" hidden="1" customWidth="1"/>
    <col min="8" max="8" width="14.8515625" style="38" hidden="1" customWidth="1"/>
    <col min="9" max="9" width="26.140625" style="14" customWidth="1"/>
    <col min="10" max="10" width="6.7109375" style="14" hidden="1" customWidth="1"/>
    <col min="11" max="12" width="9.421875" style="15" customWidth="1"/>
    <col min="13" max="16384" width="9.140625" style="15" customWidth="1"/>
  </cols>
  <sheetData>
    <row r="1" spans="1:13" s="19" customFormat="1" ht="84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20" customFormat="1" ht="30" customHeight="1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s="21" customFormat="1" ht="36" customHeight="1">
      <c r="A3" s="84" t="s">
        <v>113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20" customFormat="1" ht="30" customHeight="1">
      <c r="A4" s="167" t="s">
        <v>46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1:15" s="22" customFormat="1" ht="15" customHeight="1">
      <c r="A5" s="85" t="s">
        <v>33</v>
      </c>
      <c r="B5" s="85"/>
      <c r="C5" s="85"/>
      <c r="D5" s="85"/>
      <c r="E5" s="85"/>
      <c r="F5" s="85"/>
      <c r="G5" s="85"/>
      <c r="H5" s="85"/>
      <c r="M5" s="151" t="s">
        <v>36</v>
      </c>
      <c r="N5" s="150"/>
      <c r="O5" s="150"/>
    </row>
    <row r="6" spans="1:13" s="24" customFormat="1" ht="36.6" customHeight="1">
      <c r="A6" s="90" t="s">
        <v>47</v>
      </c>
      <c r="B6" s="90" t="s">
        <v>1</v>
      </c>
      <c r="C6" s="91" t="s">
        <v>21</v>
      </c>
      <c r="D6" s="92" t="s">
        <v>22</v>
      </c>
      <c r="E6" s="92"/>
      <c r="F6" s="94" t="s">
        <v>23</v>
      </c>
      <c r="G6" s="87" t="s">
        <v>24</v>
      </c>
      <c r="H6" s="87" t="s">
        <v>25</v>
      </c>
      <c r="I6" s="88" t="s">
        <v>26</v>
      </c>
      <c r="J6" s="23"/>
      <c r="K6" s="89" t="s">
        <v>27</v>
      </c>
      <c r="L6" s="89"/>
      <c r="M6" s="89"/>
    </row>
    <row r="7" spans="1:13" s="24" customFormat="1" ht="36.6" customHeight="1">
      <c r="A7" s="90"/>
      <c r="B7" s="90"/>
      <c r="C7" s="91"/>
      <c r="D7" s="93"/>
      <c r="E7" s="93"/>
      <c r="F7" s="94"/>
      <c r="G7" s="87"/>
      <c r="H7" s="87"/>
      <c r="I7" s="88"/>
      <c r="J7" s="23"/>
      <c r="K7" s="25" t="s">
        <v>28</v>
      </c>
      <c r="L7" s="25" t="s">
        <v>29</v>
      </c>
      <c r="M7" s="168" t="s">
        <v>77</v>
      </c>
    </row>
    <row r="8" spans="1:13" s="24" customFormat="1" ht="28.5" customHeight="1">
      <c r="A8" s="152" t="s">
        <v>78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4"/>
    </row>
    <row r="9" spans="1:13" s="21" customFormat="1" ht="39.75" customHeight="1" thickBot="1">
      <c r="A9" s="50">
        <v>1</v>
      </c>
      <c r="B9" s="51" t="s">
        <v>43</v>
      </c>
      <c r="C9" s="156" t="s">
        <v>84</v>
      </c>
      <c r="D9" s="53"/>
      <c r="E9" s="54"/>
      <c r="F9" s="157" t="s">
        <v>80</v>
      </c>
      <c r="G9" s="55"/>
      <c r="H9" s="56"/>
      <c r="I9" s="57" t="s">
        <v>40</v>
      </c>
      <c r="J9" s="58"/>
      <c r="K9" s="158">
        <v>0</v>
      </c>
      <c r="L9" s="159">
        <v>44.9</v>
      </c>
      <c r="M9" s="160">
        <v>1.9</v>
      </c>
    </row>
    <row r="10" spans="1:13" s="21" customFormat="1" ht="39.75" customHeight="1">
      <c r="A10" s="50">
        <v>2</v>
      </c>
      <c r="B10" s="51" t="s">
        <v>43</v>
      </c>
      <c r="C10" s="156" t="s">
        <v>88</v>
      </c>
      <c r="D10" s="53"/>
      <c r="E10" s="54"/>
      <c r="F10" s="161" t="s">
        <v>80</v>
      </c>
      <c r="G10" s="55"/>
      <c r="H10" s="56"/>
      <c r="I10" s="57" t="s">
        <v>40</v>
      </c>
      <c r="J10" s="58"/>
      <c r="K10" s="158">
        <v>0</v>
      </c>
      <c r="L10" s="159">
        <v>47.3</v>
      </c>
      <c r="M10" s="160">
        <f>43-L10</f>
        <v>-4.299999999999997</v>
      </c>
    </row>
    <row r="11" spans="1:13" s="21" customFormat="1" ht="39.75" customHeight="1">
      <c r="A11" s="50">
        <v>3</v>
      </c>
      <c r="B11" s="51" t="s">
        <v>43</v>
      </c>
      <c r="C11" s="156" t="s">
        <v>87</v>
      </c>
      <c r="D11" s="53"/>
      <c r="E11" s="54"/>
      <c r="F11" s="54" t="s">
        <v>63</v>
      </c>
      <c r="G11" s="55"/>
      <c r="H11" s="56"/>
      <c r="I11" s="57" t="s">
        <v>42</v>
      </c>
      <c r="J11" s="58"/>
      <c r="K11" s="158">
        <v>0</v>
      </c>
      <c r="L11" s="159">
        <v>37.1</v>
      </c>
      <c r="M11" s="160">
        <f>43-L11</f>
        <v>5.899999999999999</v>
      </c>
    </row>
    <row r="12" spans="1:13" s="21" customFormat="1" ht="39.75" customHeight="1">
      <c r="A12" s="50">
        <v>4</v>
      </c>
      <c r="B12" s="51" t="s">
        <v>43</v>
      </c>
      <c r="C12" s="156" t="s">
        <v>86</v>
      </c>
      <c r="D12" s="53"/>
      <c r="E12" s="54"/>
      <c r="F12" s="155" t="s">
        <v>64</v>
      </c>
      <c r="G12" s="55"/>
      <c r="H12" s="56"/>
      <c r="I12" s="162" t="s">
        <v>44</v>
      </c>
      <c r="J12" s="58"/>
      <c r="K12" s="158">
        <v>7</v>
      </c>
      <c r="L12" s="163">
        <v>60.5</v>
      </c>
      <c r="M12" s="160">
        <v>17.5</v>
      </c>
    </row>
    <row r="13" spans="1:13" s="21" customFormat="1" ht="27" customHeight="1">
      <c r="A13" s="164" t="s">
        <v>79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6"/>
    </row>
    <row r="14" spans="1:13" s="21" customFormat="1" ht="39.75" customHeight="1">
      <c r="A14" s="50">
        <v>1</v>
      </c>
      <c r="B14" s="51" t="s">
        <v>41</v>
      </c>
      <c r="C14" s="156" t="s">
        <v>89</v>
      </c>
      <c r="D14" s="117"/>
      <c r="E14" s="53"/>
      <c r="F14" s="157" t="s">
        <v>81</v>
      </c>
      <c r="G14" s="55"/>
      <c r="H14" s="56"/>
      <c r="I14" s="57" t="s">
        <v>42</v>
      </c>
      <c r="J14" s="58"/>
      <c r="K14" s="158">
        <v>0</v>
      </c>
      <c r="L14" s="163">
        <v>44.4</v>
      </c>
      <c r="M14" s="160">
        <v>1.4</v>
      </c>
    </row>
    <row r="15" spans="1:13" s="21" customFormat="1" ht="39.75" customHeight="1">
      <c r="A15" s="50">
        <v>2</v>
      </c>
      <c r="B15" s="51" t="s">
        <v>41</v>
      </c>
      <c r="C15" s="156" t="s">
        <v>90</v>
      </c>
      <c r="D15" s="117"/>
      <c r="E15" s="53"/>
      <c r="F15" s="157" t="s">
        <v>82</v>
      </c>
      <c r="G15" s="55"/>
      <c r="H15" s="56"/>
      <c r="I15" s="57" t="s">
        <v>40</v>
      </c>
      <c r="J15" s="58"/>
      <c r="K15" s="158">
        <v>0</v>
      </c>
      <c r="L15" s="163">
        <v>44.8</v>
      </c>
      <c r="M15" s="160">
        <v>1.8</v>
      </c>
    </row>
    <row r="16" spans="1:13" s="21" customFormat="1" ht="39.75" customHeight="1">
      <c r="A16" s="50">
        <v>3</v>
      </c>
      <c r="B16" s="51" t="s">
        <v>41</v>
      </c>
      <c r="C16" s="156" t="s">
        <v>85</v>
      </c>
      <c r="D16" s="53"/>
      <c r="E16" s="54"/>
      <c r="F16" s="157" t="s">
        <v>83</v>
      </c>
      <c r="G16" s="55"/>
      <c r="H16" s="56"/>
      <c r="I16" s="57" t="s">
        <v>40</v>
      </c>
      <c r="J16" s="58"/>
      <c r="K16" s="158">
        <v>3</v>
      </c>
      <c r="L16" s="163">
        <v>54.7</v>
      </c>
      <c r="M16" s="160">
        <f aca="true" t="shared" si="0" ref="M16">43-L16</f>
        <v>-11.700000000000003</v>
      </c>
    </row>
    <row r="17" spans="1:12" s="21" customFormat="1" ht="39.75" customHeight="1">
      <c r="A17" s="11"/>
      <c r="B17" s="11"/>
      <c r="C17" s="1" t="s">
        <v>17</v>
      </c>
      <c r="D17" s="1"/>
      <c r="E17" s="12"/>
      <c r="F17" s="1"/>
      <c r="G17" s="1"/>
      <c r="H17" s="1"/>
      <c r="I17" s="1" t="s">
        <v>34</v>
      </c>
      <c r="J17" s="2"/>
      <c r="K17" s="2"/>
      <c r="L17" s="2"/>
    </row>
    <row r="18" spans="1:12" s="21" customFormat="1" ht="39.75" customHeight="1">
      <c r="A18" s="13"/>
      <c r="B18" s="13"/>
      <c r="C18" s="1" t="s">
        <v>18</v>
      </c>
      <c r="D18" s="1"/>
      <c r="E18" s="12"/>
      <c r="F18" s="1"/>
      <c r="G18" s="1"/>
      <c r="H18" s="1"/>
      <c r="I18" s="1" t="s">
        <v>35</v>
      </c>
      <c r="J18" s="14"/>
      <c r="K18" s="15"/>
      <c r="L18" s="15"/>
    </row>
    <row r="19" spans="1:12" s="21" customFormat="1" ht="39.75" customHeight="1">
      <c r="A19" s="26" t="s">
        <v>19</v>
      </c>
      <c r="B19" s="27"/>
      <c r="C19" s="28"/>
      <c r="D19" s="28"/>
      <c r="E19" s="29"/>
      <c r="F19" s="29"/>
      <c r="G19" s="30"/>
      <c r="H19" s="31"/>
      <c r="I19" s="32"/>
      <c r="J19" s="33"/>
      <c r="K19" s="34"/>
      <c r="L19" s="35"/>
    </row>
    <row r="20" spans="1:12" s="21" customFormat="1" ht="39.75" customHeight="1">
      <c r="A20" s="26" t="s">
        <v>20</v>
      </c>
      <c r="B20" s="27"/>
      <c r="C20" s="28"/>
      <c r="D20" s="28"/>
      <c r="E20" s="29"/>
      <c r="F20" s="29"/>
      <c r="G20" s="30"/>
      <c r="H20" s="31"/>
      <c r="I20" s="32"/>
      <c r="J20" s="33"/>
      <c r="K20" s="34"/>
      <c r="L20" s="35"/>
    </row>
    <row r="21" spans="1:12" s="21" customFormat="1" ht="39.75" customHeight="1">
      <c r="A21" s="26" t="s">
        <v>20</v>
      </c>
      <c r="B21" s="27"/>
      <c r="C21" s="28"/>
      <c r="D21" s="28"/>
      <c r="E21" s="29"/>
      <c r="F21" s="29"/>
      <c r="G21" s="30"/>
      <c r="H21" s="31"/>
      <c r="I21" s="32"/>
      <c r="J21" s="33"/>
      <c r="K21" s="34"/>
      <c r="L21" s="35"/>
    </row>
    <row r="22" spans="1:12" s="11" customFormat="1" ht="41.25" customHeight="1">
      <c r="A22" s="13"/>
      <c r="B22" s="13"/>
      <c r="C22" s="36"/>
      <c r="D22" s="36"/>
      <c r="E22" s="37"/>
      <c r="F22" s="38"/>
      <c r="G22" s="39"/>
      <c r="H22" s="38"/>
      <c r="I22" s="14"/>
      <c r="J22" s="14"/>
      <c r="K22" s="15"/>
      <c r="L22" s="15"/>
    </row>
    <row r="23" ht="41.25" customHeight="1"/>
    <row r="24" spans="1:12" s="21" customFormat="1" ht="29.25" customHeight="1">
      <c r="A24" s="13"/>
      <c r="B24" s="13"/>
      <c r="C24" s="36"/>
      <c r="D24" s="36"/>
      <c r="E24" s="37"/>
      <c r="F24" s="38"/>
      <c r="G24" s="39"/>
      <c r="H24" s="38"/>
      <c r="I24" s="14"/>
      <c r="J24" s="14"/>
      <c r="K24" s="15"/>
      <c r="L24" s="15"/>
    </row>
    <row r="25" spans="1:12" s="21" customFormat="1" ht="30.75" customHeight="1">
      <c r="A25" s="13"/>
      <c r="B25" s="13"/>
      <c r="C25" s="36"/>
      <c r="D25" s="36"/>
      <c r="E25" s="37"/>
      <c r="F25" s="38"/>
      <c r="G25" s="39"/>
      <c r="H25" s="38"/>
      <c r="I25" s="14"/>
      <c r="J25" s="14"/>
      <c r="K25" s="15"/>
      <c r="L25" s="15"/>
    </row>
    <row r="26" spans="1:12" s="21" customFormat="1" ht="39" customHeight="1">
      <c r="A26" s="13"/>
      <c r="B26" s="13"/>
      <c r="C26" s="36"/>
      <c r="D26" s="36"/>
      <c r="E26" s="37"/>
      <c r="F26" s="38"/>
      <c r="G26" s="39"/>
      <c r="H26" s="38"/>
      <c r="I26" s="14"/>
      <c r="J26" s="14"/>
      <c r="K26" s="15"/>
      <c r="L26" s="15"/>
    </row>
  </sheetData>
  <mergeCells count="17">
    <mergeCell ref="A13:M13"/>
    <mergeCell ref="A8:M8"/>
    <mergeCell ref="A1:M1"/>
    <mergeCell ref="A2:M2"/>
    <mergeCell ref="A3:M3"/>
    <mergeCell ref="A4:M4"/>
    <mergeCell ref="G6:G7"/>
    <mergeCell ref="H6:H7"/>
    <mergeCell ref="I6:I7"/>
    <mergeCell ref="A6:A7"/>
    <mergeCell ref="B6:B7"/>
    <mergeCell ref="C6:C7"/>
    <mergeCell ref="D6:D7"/>
    <mergeCell ref="E6:E7"/>
    <mergeCell ref="F6:F7"/>
    <mergeCell ref="K6:M6"/>
    <mergeCell ref="A5:H5"/>
  </mergeCell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26"/>
  <sheetViews>
    <sheetView view="pageBreakPreview" zoomScaleSheetLayoutView="100" zoomScalePageLayoutView="60" workbookViewId="0" topLeftCell="A13">
      <selection activeCell="A8" sqref="A8:A17"/>
    </sheetView>
  </sheetViews>
  <sheetFormatPr defaultColWidth="9.140625" defaultRowHeight="15"/>
  <cols>
    <col min="1" max="1" width="5.57421875" style="13" customWidth="1"/>
    <col min="2" max="2" width="9.140625" style="13" hidden="1" customWidth="1"/>
    <col min="3" max="3" width="31.00390625" style="36" customWidth="1"/>
    <col min="4" max="4" width="17.8515625" style="36" hidden="1" customWidth="1"/>
    <col min="5" max="5" width="11.8515625" style="37" hidden="1" customWidth="1"/>
    <col min="6" max="6" width="33.00390625" style="38" customWidth="1"/>
    <col min="7" max="7" width="6.140625" style="39" hidden="1" customWidth="1"/>
    <col min="8" max="8" width="14.8515625" style="38" hidden="1" customWidth="1"/>
    <col min="9" max="9" width="26.140625" style="14" customWidth="1"/>
    <col min="10" max="10" width="6.7109375" style="14" hidden="1" customWidth="1"/>
    <col min="11" max="11" width="9.421875" style="15" customWidth="1"/>
    <col min="12" max="12" width="9.7109375" style="15" customWidth="1"/>
    <col min="13" max="16384" width="9.140625" style="15" customWidth="1"/>
  </cols>
  <sheetData>
    <row r="1" spans="1:12" s="19" customFormat="1" ht="84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20" customFormat="1" ht="26.25" customHeight="1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21" customFormat="1" ht="48" customHeight="1">
      <c r="A3" s="182" t="s">
        <v>112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s="20" customFormat="1" ht="30" customHeight="1">
      <c r="A4" s="167" t="s">
        <v>46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s="22" customFormat="1" ht="15" customHeight="1">
      <c r="A5" s="85" t="s">
        <v>33</v>
      </c>
      <c r="B5" s="85"/>
      <c r="C5" s="85"/>
      <c r="D5" s="85"/>
      <c r="E5" s="85"/>
      <c r="F5" s="85"/>
      <c r="G5" s="85"/>
      <c r="H5" s="85"/>
      <c r="I5" s="86" t="s">
        <v>36</v>
      </c>
      <c r="J5" s="86"/>
      <c r="K5" s="86"/>
      <c r="L5" s="86"/>
    </row>
    <row r="6" spans="1:12" s="24" customFormat="1" ht="36.6" customHeight="1">
      <c r="A6" s="101" t="s">
        <v>47</v>
      </c>
      <c r="B6" s="101" t="s">
        <v>1</v>
      </c>
      <c r="C6" s="92" t="s">
        <v>21</v>
      </c>
      <c r="D6" s="92" t="s">
        <v>22</v>
      </c>
      <c r="E6" s="92"/>
      <c r="F6" s="103" t="s">
        <v>23</v>
      </c>
      <c r="G6" s="95" t="s">
        <v>24</v>
      </c>
      <c r="H6" s="95" t="s">
        <v>25</v>
      </c>
      <c r="I6" s="97" t="s">
        <v>26</v>
      </c>
      <c r="J6" s="40"/>
      <c r="K6" s="99" t="s">
        <v>27</v>
      </c>
      <c r="L6" s="100"/>
    </row>
    <row r="7" spans="1:12" s="24" customFormat="1" ht="36.6" customHeight="1">
      <c r="A7" s="102"/>
      <c r="B7" s="102"/>
      <c r="C7" s="93"/>
      <c r="D7" s="93"/>
      <c r="E7" s="93"/>
      <c r="F7" s="104"/>
      <c r="G7" s="96"/>
      <c r="H7" s="96"/>
      <c r="I7" s="98"/>
      <c r="J7" s="40"/>
      <c r="K7" s="25" t="s">
        <v>28</v>
      </c>
      <c r="L7" s="25" t="s">
        <v>29</v>
      </c>
    </row>
    <row r="8" spans="1:12" s="21" customFormat="1" ht="36" customHeight="1">
      <c r="A8" s="169">
        <v>1</v>
      </c>
      <c r="B8" s="170">
        <v>70</v>
      </c>
      <c r="C8" s="175" t="s">
        <v>103</v>
      </c>
      <c r="D8" s="173"/>
      <c r="E8" s="53"/>
      <c r="F8" s="157" t="s">
        <v>102</v>
      </c>
      <c r="G8" s="55"/>
      <c r="H8" s="56"/>
      <c r="I8" s="53" t="s">
        <v>40</v>
      </c>
      <c r="J8" s="116"/>
      <c r="K8" s="183">
        <v>0</v>
      </c>
      <c r="L8" s="184">
        <v>39.8</v>
      </c>
    </row>
    <row r="9" spans="1:12" s="21" customFormat="1" ht="36" customHeight="1">
      <c r="A9" s="169">
        <v>2</v>
      </c>
      <c r="B9" s="170">
        <v>70</v>
      </c>
      <c r="C9" s="175" t="s">
        <v>105</v>
      </c>
      <c r="D9" s="173"/>
      <c r="E9" s="53"/>
      <c r="F9" s="157" t="s">
        <v>101</v>
      </c>
      <c r="G9" s="55"/>
      <c r="H9" s="56"/>
      <c r="I9" s="53" t="s">
        <v>40</v>
      </c>
      <c r="J9" s="116"/>
      <c r="K9" s="183">
        <v>0</v>
      </c>
      <c r="L9" s="184">
        <v>41.6</v>
      </c>
    </row>
    <row r="10" spans="1:12" s="21" customFormat="1" ht="36" customHeight="1">
      <c r="A10" s="169">
        <v>3</v>
      </c>
      <c r="B10" s="170">
        <v>70</v>
      </c>
      <c r="C10" s="156" t="s">
        <v>89</v>
      </c>
      <c r="D10" s="117"/>
      <c r="E10" s="53"/>
      <c r="F10" s="157" t="s">
        <v>81</v>
      </c>
      <c r="G10" s="55"/>
      <c r="H10" s="56"/>
      <c r="I10" s="57" t="s">
        <v>42</v>
      </c>
      <c r="J10" s="116"/>
      <c r="K10" s="183">
        <v>0</v>
      </c>
      <c r="L10" s="184">
        <v>44</v>
      </c>
    </row>
    <row r="11" spans="1:12" s="21" customFormat="1" ht="36" customHeight="1">
      <c r="A11" s="169">
        <v>4</v>
      </c>
      <c r="B11" s="170">
        <v>70</v>
      </c>
      <c r="C11" s="156" t="s">
        <v>98</v>
      </c>
      <c r="D11" s="53"/>
      <c r="E11" s="53"/>
      <c r="F11" s="157" t="s">
        <v>95</v>
      </c>
      <c r="G11" s="55"/>
      <c r="H11" s="56"/>
      <c r="I11" s="177" t="s">
        <v>42</v>
      </c>
      <c r="J11" s="116"/>
      <c r="K11" s="183">
        <v>0</v>
      </c>
      <c r="L11" s="184">
        <v>46.1</v>
      </c>
    </row>
    <row r="12" spans="1:12" s="21" customFormat="1" ht="36" customHeight="1">
      <c r="A12" s="169">
        <v>5</v>
      </c>
      <c r="B12" s="170">
        <v>70</v>
      </c>
      <c r="C12" s="53" t="s">
        <v>99</v>
      </c>
      <c r="D12" s="53"/>
      <c r="E12" s="53"/>
      <c r="F12" s="54" t="s">
        <v>93</v>
      </c>
      <c r="G12" s="55"/>
      <c r="H12" s="56"/>
      <c r="I12" s="53" t="s">
        <v>40</v>
      </c>
      <c r="J12" s="116"/>
      <c r="K12" s="183">
        <v>0</v>
      </c>
      <c r="L12" s="184">
        <v>49.3</v>
      </c>
    </row>
    <row r="13" spans="1:12" s="21" customFormat="1" ht="36" customHeight="1">
      <c r="A13" s="169">
        <v>6</v>
      </c>
      <c r="B13" s="170">
        <v>70</v>
      </c>
      <c r="C13" s="175" t="s">
        <v>106</v>
      </c>
      <c r="D13" s="53"/>
      <c r="E13" s="53"/>
      <c r="F13" s="157" t="s">
        <v>109</v>
      </c>
      <c r="G13" s="55"/>
      <c r="H13" s="56"/>
      <c r="I13" s="53" t="s">
        <v>40</v>
      </c>
      <c r="J13" s="116"/>
      <c r="K13" s="183">
        <v>0</v>
      </c>
      <c r="L13" s="184">
        <v>50.2</v>
      </c>
    </row>
    <row r="14" spans="1:12" s="21" customFormat="1" ht="39.75" customHeight="1">
      <c r="A14" s="169">
        <v>7</v>
      </c>
      <c r="B14" s="170">
        <v>70</v>
      </c>
      <c r="C14" s="53" t="s">
        <v>107</v>
      </c>
      <c r="D14" s="53"/>
      <c r="E14" s="53"/>
      <c r="F14" s="54" t="s">
        <v>100</v>
      </c>
      <c r="G14" s="55"/>
      <c r="H14" s="56"/>
      <c r="I14" s="53" t="s">
        <v>40</v>
      </c>
      <c r="J14" s="174"/>
      <c r="K14" s="183">
        <v>0</v>
      </c>
      <c r="L14" s="184">
        <v>50.9</v>
      </c>
    </row>
    <row r="15" spans="1:12" s="21" customFormat="1" ht="39.75" customHeight="1">
      <c r="A15" s="169">
        <v>8</v>
      </c>
      <c r="B15" s="170">
        <v>70</v>
      </c>
      <c r="C15" s="176" t="s">
        <v>92</v>
      </c>
      <c r="D15" s="53"/>
      <c r="E15" s="53"/>
      <c r="F15" s="157" t="s">
        <v>61</v>
      </c>
      <c r="G15" s="55"/>
      <c r="H15" s="56"/>
      <c r="I15" s="53" t="s">
        <v>42</v>
      </c>
      <c r="J15" s="116"/>
      <c r="K15" s="183">
        <v>0</v>
      </c>
      <c r="L15" s="184">
        <v>52.1</v>
      </c>
    </row>
    <row r="16" spans="1:12" s="21" customFormat="1" ht="39.75" customHeight="1">
      <c r="A16" s="169">
        <v>9</v>
      </c>
      <c r="B16" s="170">
        <v>70</v>
      </c>
      <c r="C16" s="156" t="s">
        <v>97</v>
      </c>
      <c r="D16" s="53"/>
      <c r="E16" s="53"/>
      <c r="F16" s="157" t="s">
        <v>91</v>
      </c>
      <c r="G16" s="55"/>
      <c r="H16" s="56"/>
      <c r="I16" s="53" t="s">
        <v>40</v>
      </c>
      <c r="J16" s="116"/>
      <c r="K16" s="185">
        <v>5.75</v>
      </c>
      <c r="L16" s="184">
        <v>66.2</v>
      </c>
    </row>
    <row r="17" spans="1:12" s="21" customFormat="1" ht="39.75" customHeight="1">
      <c r="A17" s="169">
        <v>10</v>
      </c>
      <c r="B17" s="170">
        <v>70</v>
      </c>
      <c r="C17" s="156" t="s">
        <v>96</v>
      </c>
      <c r="D17" s="178"/>
      <c r="E17" s="53"/>
      <c r="F17" s="157" t="s">
        <v>94</v>
      </c>
      <c r="G17" s="55"/>
      <c r="H17" s="56"/>
      <c r="I17" s="53" t="s">
        <v>40</v>
      </c>
      <c r="J17" s="116"/>
      <c r="K17" s="184">
        <v>9.5</v>
      </c>
      <c r="L17" s="184">
        <v>81.3</v>
      </c>
    </row>
    <row r="18" spans="1:12" s="21" customFormat="1" ht="39.75" customHeight="1">
      <c r="A18" s="169"/>
      <c r="B18" s="170">
        <v>70</v>
      </c>
      <c r="C18" s="156" t="s">
        <v>85</v>
      </c>
      <c r="D18" s="53"/>
      <c r="E18" s="54"/>
      <c r="F18" s="157" t="s">
        <v>83</v>
      </c>
      <c r="G18" s="55"/>
      <c r="H18" s="56"/>
      <c r="I18" s="57" t="s">
        <v>40</v>
      </c>
      <c r="J18" s="116"/>
      <c r="K18" s="183" t="s">
        <v>108</v>
      </c>
      <c r="L18" s="184"/>
    </row>
    <row r="19" spans="1:12" s="21" customFormat="1" ht="39.75" customHeight="1">
      <c r="A19" s="169"/>
      <c r="B19" s="170">
        <v>70</v>
      </c>
      <c r="C19" s="175" t="s">
        <v>104</v>
      </c>
      <c r="D19" s="53"/>
      <c r="E19" s="53"/>
      <c r="F19" s="157" t="s">
        <v>80</v>
      </c>
      <c r="G19" s="55"/>
      <c r="H19" s="56"/>
      <c r="I19" s="53" t="s">
        <v>40</v>
      </c>
      <c r="J19" s="116"/>
      <c r="K19" s="183" t="s">
        <v>108</v>
      </c>
      <c r="L19" s="184"/>
    </row>
    <row r="20" spans="1:13" s="21" customFormat="1" ht="39.75" customHeight="1">
      <c r="A20" s="11"/>
      <c r="B20" s="11"/>
      <c r="C20" s="1" t="s">
        <v>17</v>
      </c>
      <c r="D20" s="1"/>
      <c r="E20" s="12"/>
      <c r="F20" s="1"/>
      <c r="G20" s="1"/>
      <c r="H20" s="1"/>
      <c r="I20" s="1" t="s">
        <v>34</v>
      </c>
      <c r="J20" s="2"/>
      <c r="K20" s="2"/>
      <c r="L20" s="2"/>
      <c r="M20" s="11"/>
    </row>
    <row r="21" spans="1:13" s="21" customFormat="1" ht="39.75" customHeight="1">
      <c r="A21" s="13"/>
      <c r="B21" s="13"/>
      <c r="C21" s="1" t="s">
        <v>18</v>
      </c>
      <c r="D21" s="1"/>
      <c r="E21" s="12"/>
      <c r="F21" s="1"/>
      <c r="G21" s="1"/>
      <c r="H21" s="1"/>
      <c r="I21" s="1" t="s">
        <v>35</v>
      </c>
      <c r="J21" s="14"/>
      <c r="K21" s="15"/>
      <c r="L21" s="15"/>
      <c r="M21" s="15"/>
    </row>
    <row r="22" spans="1:13" s="11" customFormat="1" ht="41.25" customHeight="1">
      <c r="A22" s="26" t="s">
        <v>37</v>
      </c>
      <c r="B22" s="27"/>
      <c r="C22" s="28"/>
      <c r="D22" s="28"/>
      <c r="E22" s="29"/>
      <c r="F22" s="29"/>
      <c r="G22" s="30"/>
      <c r="H22" s="31"/>
      <c r="I22" s="32"/>
      <c r="J22" s="33"/>
      <c r="K22" s="34"/>
      <c r="L22" s="35"/>
      <c r="M22" s="21"/>
    </row>
    <row r="23" spans="1:13" ht="41.25" customHeight="1">
      <c r="A23" s="26" t="s">
        <v>38</v>
      </c>
      <c r="B23" s="27"/>
      <c r="C23" s="28"/>
      <c r="D23" s="28"/>
      <c r="E23" s="29"/>
      <c r="F23" s="29"/>
      <c r="G23" s="30"/>
      <c r="H23" s="31"/>
      <c r="I23" s="32"/>
      <c r="J23" s="33"/>
      <c r="K23" s="34"/>
      <c r="L23" s="35"/>
      <c r="M23" s="21"/>
    </row>
    <row r="24" spans="1:12" s="21" customFormat="1" ht="29.25" customHeight="1">
      <c r="A24" s="26" t="s">
        <v>20</v>
      </c>
      <c r="B24" s="27"/>
      <c r="C24" s="28"/>
      <c r="D24" s="28"/>
      <c r="E24" s="29"/>
      <c r="F24" s="29"/>
      <c r="G24" s="30"/>
      <c r="H24" s="31"/>
      <c r="I24" s="32"/>
      <c r="J24" s="33"/>
      <c r="K24" s="34"/>
      <c r="L24" s="35"/>
    </row>
    <row r="25" spans="1:13" s="21" customFormat="1" ht="29.25" customHeight="1">
      <c r="A25" s="13"/>
      <c r="B25" s="13"/>
      <c r="C25" s="36"/>
      <c r="D25" s="36"/>
      <c r="E25" s="37"/>
      <c r="F25" s="38"/>
      <c r="G25" s="39"/>
      <c r="H25" s="38"/>
      <c r="I25" s="14"/>
      <c r="J25" s="14"/>
      <c r="K25" s="15"/>
      <c r="L25" s="15"/>
      <c r="M25" s="15"/>
    </row>
    <row r="26" spans="1:13" s="21" customFormat="1" ht="39" customHeight="1">
      <c r="A26" s="13"/>
      <c r="B26" s="13"/>
      <c r="C26" s="36"/>
      <c r="D26" s="36"/>
      <c r="E26" s="37"/>
      <c r="F26" s="38"/>
      <c r="G26" s="39"/>
      <c r="H26" s="38"/>
      <c r="I26" s="14"/>
      <c r="J26" s="14"/>
      <c r="K26" s="15"/>
      <c r="L26" s="15"/>
      <c r="M26" s="15"/>
    </row>
  </sheetData>
  <mergeCells count="16">
    <mergeCell ref="G6:G7"/>
    <mergeCell ref="H6:H7"/>
    <mergeCell ref="I6:I7"/>
    <mergeCell ref="K6:L6"/>
    <mergeCell ref="A6:A7"/>
    <mergeCell ref="B6:B7"/>
    <mergeCell ref="C6:C7"/>
    <mergeCell ref="D6:D7"/>
    <mergeCell ref="E6:E7"/>
    <mergeCell ref="F6:F7"/>
    <mergeCell ref="A1:L1"/>
    <mergeCell ref="A2:L2"/>
    <mergeCell ref="A3:L3"/>
    <mergeCell ref="A4:L4"/>
    <mergeCell ref="A5:H5"/>
    <mergeCell ref="I5:L5"/>
  </mergeCell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 topLeftCell="A7">
      <selection activeCell="A14" sqref="A14"/>
    </sheetView>
  </sheetViews>
  <sheetFormatPr defaultColWidth="9.140625" defaultRowHeight="15"/>
  <cols>
    <col min="1" max="1" width="5.57421875" style="13" customWidth="1"/>
    <col min="2" max="2" width="9.140625" style="13" hidden="1" customWidth="1"/>
    <col min="3" max="3" width="29.8515625" style="36" customWidth="1"/>
    <col min="4" max="4" width="17.8515625" style="36" hidden="1" customWidth="1"/>
    <col min="5" max="5" width="11.8515625" style="37" hidden="1" customWidth="1"/>
    <col min="6" max="6" width="33.00390625" style="38" customWidth="1"/>
    <col min="7" max="7" width="6.140625" style="39" hidden="1" customWidth="1"/>
    <col min="8" max="8" width="14.8515625" style="38" hidden="1" customWidth="1"/>
    <col min="9" max="9" width="26.140625" style="14" customWidth="1"/>
    <col min="10" max="10" width="6.7109375" style="14" hidden="1" customWidth="1"/>
    <col min="11" max="11" width="9.421875" style="15" customWidth="1"/>
    <col min="12" max="12" width="9.7109375" style="15" customWidth="1"/>
    <col min="13" max="16384" width="9.140625" style="15" customWidth="1"/>
  </cols>
  <sheetData>
    <row r="1" spans="1:12" s="19" customFormat="1" ht="84" customHeight="1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20" customFormat="1" ht="30" customHeight="1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21" customFormat="1" ht="48" customHeight="1">
      <c r="A3" s="84" t="s">
        <v>115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s="20" customFormat="1" ht="30" customHeight="1">
      <c r="A4" s="167" t="s">
        <v>46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s="22" customFormat="1" ht="15" customHeight="1">
      <c r="A5" s="85" t="s">
        <v>33</v>
      </c>
      <c r="B5" s="85"/>
      <c r="C5" s="85"/>
      <c r="D5" s="85"/>
      <c r="E5" s="85"/>
      <c r="F5" s="85"/>
      <c r="G5" s="85"/>
      <c r="H5" s="85"/>
      <c r="I5" s="86" t="s">
        <v>36</v>
      </c>
      <c r="J5" s="86"/>
      <c r="K5" s="86"/>
      <c r="L5" s="86"/>
    </row>
    <row r="6" spans="1:12" s="24" customFormat="1" ht="36.6" customHeight="1">
      <c r="A6" s="101" t="s">
        <v>47</v>
      </c>
      <c r="B6" s="101" t="s">
        <v>1</v>
      </c>
      <c r="C6" s="92" t="s">
        <v>21</v>
      </c>
      <c r="D6" s="92" t="s">
        <v>22</v>
      </c>
      <c r="E6" s="92"/>
      <c r="F6" s="103" t="s">
        <v>23</v>
      </c>
      <c r="G6" s="95" t="s">
        <v>24</v>
      </c>
      <c r="H6" s="95" t="s">
        <v>25</v>
      </c>
      <c r="I6" s="97" t="s">
        <v>26</v>
      </c>
      <c r="J6" s="40"/>
      <c r="K6" s="99" t="s">
        <v>27</v>
      </c>
      <c r="L6" s="100"/>
    </row>
    <row r="7" spans="1:12" s="24" customFormat="1" ht="36.6" customHeight="1">
      <c r="A7" s="102"/>
      <c r="B7" s="102"/>
      <c r="C7" s="93"/>
      <c r="D7" s="93"/>
      <c r="E7" s="93"/>
      <c r="F7" s="104"/>
      <c r="G7" s="96"/>
      <c r="H7" s="96"/>
      <c r="I7" s="98"/>
      <c r="J7" s="40"/>
      <c r="K7" s="25" t="s">
        <v>28</v>
      </c>
      <c r="L7" s="25" t="s">
        <v>29</v>
      </c>
    </row>
    <row r="8" spans="1:12" s="21" customFormat="1" ht="39" customHeight="1">
      <c r="A8" s="169">
        <v>1</v>
      </c>
      <c r="B8" s="170">
        <v>90</v>
      </c>
      <c r="C8" s="175" t="s">
        <v>103</v>
      </c>
      <c r="D8" s="173"/>
      <c r="E8" s="53"/>
      <c r="F8" s="157" t="s">
        <v>102</v>
      </c>
      <c r="G8" s="55"/>
      <c r="H8" s="56"/>
      <c r="I8" s="53" t="s">
        <v>40</v>
      </c>
      <c r="J8" s="116"/>
      <c r="K8" s="171">
        <v>0</v>
      </c>
      <c r="L8" s="172">
        <v>40.2</v>
      </c>
    </row>
    <row r="9" spans="1:12" s="21" customFormat="1" ht="39" customHeight="1">
      <c r="A9" s="169">
        <v>2</v>
      </c>
      <c r="B9" s="170">
        <v>90</v>
      </c>
      <c r="C9" s="175" t="s">
        <v>105</v>
      </c>
      <c r="D9" s="173"/>
      <c r="E9" s="53"/>
      <c r="F9" s="157" t="s">
        <v>101</v>
      </c>
      <c r="G9" s="55"/>
      <c r="H9" s="56"/>
      <c r="I9" s="53" t="s">
        <v>40</v>
      </c>
      <c r="J9" s="116"/>
      <c r="K9" s="171">
        <v>0</v>
      </c>
      <c r="L9" s="172">
        <v>42.1</v>
      </c>
    </row>
    <row r="10" spans="1:12" s="21" customFormat="1" ht="39" customHeight="1">
      <c r="A10" s="169">
        <v>3</v>
      </c>
      <c r="B10" s="170">
        <v>90</v>
      </c>
      <c r="C10" s="53" t="s">
        <v>111</v>
      </c>
      <c r="D10" s="53"/>
      <c r="E10" s="53"/>
      <c r="F10" s="54" t="s">
        <v>110</v>
      </c>
      <c r="G10" s="55"/>
      <c r="H10" s="56"/>
      <c r="I10" s="53" t="s">
        <v>40</v>
      </c>
      <c r="J10" s="116"/>
      <c r="K10" s="171">
        <v>0</v>
      </c>
      <c r="L10" s="172">
        <v>46.5</v>
      </c>
    </row>
    <row r="11" spans="1:12" s="21" customFormat="1" ht="39" customHeight="1">
      <c r="A11" s="169">
        <v>4</v>
      </c>
      <c r="B11" s="170">
        <v>90</v>
      </c>
      <c r="C11" s="53" t="s">
        <v>99</v>
      </c>
      <c r="D11" s="53"/>
      <c r="E11" s="53"/>
      <c r="F11" s="54" t="s">
        <v>93</v>
      </c>
      <c r="G11" s="55"/>
      <c r="H11" s="56"/>
      <c r="I11" s="53" t="s">
        <v>40</v>
      </c>
      <c r="J11" s="116"/>
      <c r="K11" s="171">
        <v>0</v>
      </c>
      <c r="L11" s="172">
        <v>48.6</v>
      </c>
    </row>
    <row r="12" spans="1:12" s="21" customFormat="1" ht="39" customHeight="1">
      <c r="A12" s="169">
        <v>5</v>
      </c>
      <c r="B12" s="170">
        <v>90</v>
      </c>
      <c r="C12" s="175" t="s">
        <v>106</v>
      </c>
      <c r="D12" s="53"/>
      <c r="E12" s="53"/>
      <c r="F12" s="157" t="s">
        <v>109</v>
      </c>
      <c r="G12" s="55"/>
      <c r="H12" s="56"/>
      <c r="I12" s="53" t="s">
        <v>40</v>
      </c>
      <c r="J12" s="116"/>
      <c r="K12" s="171">
        <v>0</v>
      </c>
      <c r="L12" s="172">
        <v>49</v>
      </c>
    </row>
    <row r="13" spans="1:12" s="21" customFormat="1" ht="39" customHeight="1">
      <c r="A13" s="169">
        <v>6</v>
      </c>
      <c r="B13" s="170">
        <v>90</v>
      </c>
      <c r="C13" s="53" t="s">
        <v>107</v>
      </c>
      <c r="D13" s="53"/>
      <c r="E13" s="53"/>
      <c r="F13" s="54" t="s">
        <v>100</v>
      </c>
      <c r="G13" s="55"/>
      <c r="H13" s="56"/>
      <c r="I13" s="53" t="s">
        <v>40</v>
      </c>
      <c r="J13" s="180"/>
      <c r="K13" s="181">
        <v>4</v>
      </c>
      <c r="L13" s="186">
        <v>48.9</v>
      </c>
    </row>
    <row r="14" spans="1:13" s="21" customFormat="1" ht="39" customHeight="1">
      <c r="A14" s="179"/>
      <c r="B14" s="170">
        <v>90</v>
      </c>
      <c r="C14" s="156" t="s">
        <v>98</v>
      </c>
      <c r="D14" s="53"/>
      <c r="E14" s="53"/>
      <c r="F14" s="157" t="s">
        <v>95</v>
      </c>
      <c r="G14" s="55"/>
      <c r="H14" s="56"/>
      <c r="I14" s="177" t="s">
        <v>42</v>
      </c>
      <c r="J14" s="116"/>
      <c r="K14" s="171" t="s">
        <v>108</v>
      </c>
      <c r="L14" s="187"/>
      <c r="M14" s="59"/>
    </row>
    <row r="15" spans="1:13" s="21" customFormat="1" ht="39.75" customHeight="1">
      <c r="A15" s="11"/>
      <c r="B15" s="11"/>
      <c r="C15" s="1" t="s">
        <v>17</v>
      </c>
      <c r="D15" s="1"/>
      <c r="E15" s="12"/>
      <c r="F15" s="1"/>
      <c r="G15" s="1"/>
      <c r="H15" s="1"/>
      <c r="I15" s="1" t="s">
        <v>34</v>
      </c>
      <c r="J15" s="2"/>
      <c r="K15" s="2"/>
      <c r="L15" s="2"/>
      <c r="M15" s="11"/>
    </row>
    <row r="16" spans="1:13" s="21" customFormat="1" ht="39.75" customHeight="1">
      <c r="A16" s="13"/>
      <c r="B16" s="13"/>
      <c r="C16" s="1" t="s">
        <v>18</v>
      </c>
      <c r="D16" s="1"/>
      <c r="E16" s="12"/>
      <c r="F16" s="1"/>
      <c r="G16" s="1"/>
      <c r="H16" s="1"/>
      <c r="I16" s="1" t="s">
        <v>35</v>
      </c>
      <c r="J16" s="14"/>
      <c r="K16" s="15"/>
      <c r="L16" s="15"/>
      <c r="M16" s="15"/>
    </row>
    <row r="17" spans="1:13" s="21" customFormat="1" ht="39.75" customHeight="1">
      <c r="A17" s="13"/>
      <c r="B17" s="13"/>
      <c r="C17" s="36"/>
      <c r="D17" s="36"/>
      <c r="E17" s="37"/>
      <c r="F17" s="38"/>
      <c r="G17" s="39"/>
      <c r="H17" s="38"/>
      <c r="I17" s="14"/>
      <c r="J17" s="14"/>
      <c r="K17" s="15"/>
      <c r="L17" s="15"/>
      <c r="M17" s="15"/>
    </row>
    <row r="18" spans="1:13" s="21" customFormat="1" ht="39.75" customHeight="1">
      <c r="A18" s="13"/>
      <c r="B18" s="13"/>
      <c r="C18" s="36"/>
      <c r="D18" s="36"/>
      <c r="E18" s="37"/>
      <c r="F18" s="38"/>
      <c r="G18" s="39"/>
      <c r="H18" s="38"/>
      <c r="I18" s="14"/>
      <c r="J18" s="14"/>
      <c r="K18" s="15"/>
      <c r="L18" s="15"/>
      <c r="M18" s="15"/>
    </row>
    <row r="19" spans="1:13" s="21" customFormat="1" ht="39.75" customHeight="1">
      <c r="A19" s="13"/>
      <c r="B19" s="13"/>
      <c r="C19" s="36"/>
      <c r="D19" s="36"/>
      <c r="E19" s="37"/>
      <c r="F19" s="38"/>
      <c r="G19" s="39"/>
      <c r="H19" s="38"/>
      <c r="I19" s="14"/>
      <c r="J19" s="14"/>
      <c r="K19" s="15"/>
      <c r="L19" s="15"/>
      <c r="M19" s="15"/>
    </row>
    <row r="20" spans="1:13" s="21" customFormat="1" ht="39.75" customHeight="1">
      <c r="A20" s="13"/>
      <c r="B20" s="13"/>
      <c r="C20" s="36"/>
      <c r="D20" s="36"/>
      <c r="E20" s="37"/>
      <c r="F20" s="38"/>
      <c r="G20" s="39"/>
      <c r="H20" s="38"/>
      <c r="I20" s="14"/>
      <c r="J20" s="14"/>
      <c r="K20" s="15"/>
      <c r="L20" s="15"/>
      <c r="M20" s="15"/>
    </row>
    <row r="21" spans="1:13" s="11" customFormat="1" ht="41.25" customHeight="1">
      <c r="A21" s="13"/>
      <c r="B21" s="13"/>
      <c r="C21" s="36"/>
      <c r="D21" s="36"/>
      <c r="E21" s="37"/>
      <c r="F21" s="38"/>
      <c r="G21" s="39"/>
      <c r="H21" s="38"/>
      <c r="I21" s="14"/>
      <c r="J21" s="14"/>
      <c r="K21" s="15"/>
      <c r="L21" s="15"/>
      <c r="M21" s="15"/>
    </row>
    <row r="22" ht="41.25" customHeight="1"/>
    <row r="23" spans="1:13" s="21" customFormat="1" ht="29.25" customHeight="1">
      <c r="A23" s="13"/>
      <c r="B23" s="13"/>
      <c r="C23" s="36"/>
      <c r="D23" s="36"/>
      <c r="E23" s="37"/>
      <c r="F23" s="38"/>
      <c r="G23" s="39"/>
      <c r="H23" s="38"/>
      <c r="I23" s="14"/>
      <c r="J23" s="14"/>
      <c r="K23" s="15"/>
      <c r="L23" s="15"/>
      <c r="M23" s="15"/>
    </row>
    <row r="24" spans="1:13" s="21" customFormat="1" ht="29.25" customHeight="1">
      <c r="A24" s="13"/>
      <c r="B24" s="13"/>
      <c r="C24" s="36"/>
      <c r="D24" s="36"/>
      <c r="E24" s="37"/>
      <c r="F24" s="38"/>
      <c r="G24" s="39"/>
      <c r="H24" s="38"/>
      <c r="I24" s="14"/>
      <c r="J24" s="14"/>
      <c r="K24" s="15"/>
      <c r="L24" s="15"/>
      <c r="M24" s="15"/>
    </row>
    <row r="25" spans="1:13" s="21" customFormat="1" ht="39" customHeight="1">
      <c r="A25" s="13"/>
      <c r="B25" s="13"/>
      <c r="C25" s="36"/>
      <c r="D25" s="36"/>
      <c r="E25" s="37"/>
      <c r="F25" s="38"/>
      <c r="G25" s="39"/>
      <c r="H25" s="38"/>
      <c r="I25" s="14"/>
      <c r="J25" s="14"/>
      <c r="K25" s="15"/>
      <c r="L25" s="15"/>
      <c r="M25" s="15"/>
    </row>
  </sheetData>
  <mergeCells count="16">
    <mergeCell ref="G6:G7"/>
    <mergeCell ref="H6:H7"/>
    <mergeCell ref="I6:I7"/>
    <mergeCell ref="K6:L6"/>
    <mergeCell ref="A6:A7"/>
    <mergeCell ref="B6:B7"/>
    <mergeCell ref="C6:C7"/>
    <mergeCell ref="D6:D7"/>
    <mergeCell ref="E6:E7"/>
    <mergeCell ref="F6:F7"/>
    <mergeCell ref="A1:L1"/>
    <mergeCell ref="A2:L2"/>
    <mergeCell ref="A3:L3"/>
    <mergeCell ref="A4:L4"/>
    <mergeCell ref="A5:H5"/>
    <mergeCell ref="I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tanstarr_03@outlook.com</cp:lastModifiedBy>
  <cp:lastPrinted>2022-02-12T08:54:27Z</cp:lastPrinted>
  <dcterms:created xsi:type="dcterms:W3CDTF">2022-02-10T11:00:54Z</dcterms:created>
  <dcterms:modified xsi:type="dcterms:W3CDTF">2022-02-12T12:02:05Z</dcterms:modified>
  <cp:category/>
  <cp:version/>
  <cp:contentType/>
  <cp:contentStatus/>
</cp:coreProperties>
</file>