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B645F46E-A7FD-4BB0-85CE-36DD9B0CD2C8}" xr6:coauthVersionLast="43" xr6:coauthVersionMax="43" xr10:uidLastSave="{00000000-0000-0000-0000-000000000000}"/>
  <bookViews>
    <workbookView minimized="1" xWindow="690" yWindow="3390" windowWidth="11520" windowHeight="7875" activeTab="2" xr2:uid="{00000000-000D-0000-FFFF-FFFF00000000}"/>
  </bookViews>
  <sheets>
    <sheet name="Поляков" sheetId="2" r:id="rId1"/>
    <sheet name="Морока" sheetId="1" r:id="rId2"/>
    <sheet name="Ражев" sheetId="3" r:id="rId3"/>
    <sheet name="Уладаев" sheetId="4" r:id="rId4"/>
    <sheet name="Савельева" sheetId="5" r:id="rId5"/>
    <sheet name="Журов" sheetId="6" r:id="rId6"/>
    <sheet name="Грязева" sheetId="7" r:id="rId7"/>
    <sheet name="Коробова" sheetId="8" r:id="rId8"/>
    <sheet name="Одиноков" sheetId="9" r:id="rId9"/>
    <sheet name="Свиридов" sheetId="10" r:id="rId10"/>
    <sheet name="Рагозин" sheetId="11" r:id="rId11"/>
    <sheet name="Курза" sheetId="12" r:id="rId12"/>
    <sheet name="Трунова" sheetId="13" r:id="rId13"/>
    <sheet name="Динова" sheetId="14" r:id="rId14"/>
    <sheet name="Мкртычян" sheetId="15" r:id="rId15"/>
    <sheet name="Любимов" sheetId="16" r:id="rId16"/>
    <sheet name="Емельянов" sheetId="17" r:id="rId17"/>
    <sheet name="Лист17" sheetId="18" r:id="rId1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7" l="1"/>
  <c r="H21" i="17"/>
  <c r="H20" i="17"/>
  <c r="D14" i="17"/>
  <c r="H13" i="17"/>
  <c r="H12" i="17"/>
  <c r="C22" i="16"/>
  <c r="H21" i="16"/>
  <c r="H20" i="16"/>
  <c r="D14" i="16"/>
  <c r="H13" i="16"/>
  <c r="H12" i="16"/>
  <c r="H14" i="16" s="1"/>
  <c r="C22" i="15"/>
  <c r="H21" i="15"/>
  <c r="H20" i="15"/>
  <c r="D14" i="15"/>
  <c r="H13" i="15"/>
  <c r="H12" i="15"/>
  <c r="C22" i="14"/>
  <c r="H21" i="14"/>
  <c r="H20" i="14"/>
  <c r="D14" i="14"/>
  <c r="H13" i="14"/>
  <c r="H12" i="14"/>
  <c r="C22" i="13"/>
  <c r="H21" i="13"/>
  <c r="H20" i="13"/>
  <c r="D14" i="13"/>
  <c r="H13" i="13"/>
  <c r="H12" i="13"/>
  <c r="C22" i="12"/>
  <c r="H21" i="12"/>
  <c r="H20" i="12"/>
  <c r="D14" i="12"/>
  <c r="H13" i="12"/>
  <c r="H12" i="12"/>
  <c r="C22" i="11"/>
  <c r="H21" i="11"/>
  <c r="H20" i="11"/>
  <c r="D14" i="11"/>
  <c r="H13" i="11"/>
  <c r="H12" i="11"/>
  <c r="H14" i="11" s="1"/>
  <c r="C22" i="10"/>
  <c r="H21" i="10"/>
  <c r="H20" i="10"/>
  <c r="D14" i="10"/>
  <c r="H13" i="10"/>
  <c r="H12" i="10"/>
  <c r="C22" i="9"/>
  <c r="H21" i="9"/>
  <c r="H20" i="9"/>
  <c r="D14" i="9"/>
  <c r="H13" i="9"/>
  <c r="H12" i="9"/>
  <c r="C22" i="8"/>
  <c r="H21" i="8"/>
  <c r="H22" i="8" s="1"/>
  <c r="H20" i="8"/>
  <c r="D14" i="8"/>
  <c r="H13" i="8"/>
  <c r="H12" i="8"/>
  <c r="C22" i="7"/>
  <c r="H21" i="7"/>
  <c r="H20" i="7"/>
  <c r="D14" i="7"/>
  <c r="H13" i="7"/>
  <c r="H12" i="7"/>
  <c r="C22" i="6"/>
  <c r="H21" i="6"/>
  <c r="H20" i="6"/>
  <c r="D14" i="6"/>
  <c r="H13" i="6"/>
  <c r="H12" i="6"/>
  <c r="C22" i="5"/>
  <c r="H21" i="5"/>
  <c r="H20" i="5"/>
  <c r="D14" i="5"/>
  <c r="H13" i="5"/>
  <c r="H12" i="5"/>
  <c r="C22" i="4"/>
  <c r="H21" i="4"/>
  <c r="H20" i="4"/>
  <c r="D14" i="4"/>
  <c r="H13" i="4"/>
  <c r="H12" i="4"/>
  <c r="C22" i="3"/>
  <c r="H21" i="3"/>
  <c r="H20" i="3"/>
  <c r="D14" i="3"/>
  <c r="H13" i="3"/>
  <c r="H12" i="3"/>
  <c r="C22" i="2"/>
  <c r="H21" i="2"/>
  <c r="H20" i="2"/>
  <c r="D14" i="2"/>
  <c r="H13" i="2"/>
  <c r="H12" i="2"/>
  <c r="H22" i="17" l="1"/>
  <c r="H22" i="16"/>
  <c r="H22" i="15"/>
  <c r="H22" i="14"/>
  <c r="H26" i="14" s="1"/>
  <c r="H22" i="13"/>
  <c r="H14" i="14"/>
  <c r="H14" i="17"/>
  <c r="H26" i="17" s="1"/>
  <c r="H14" i="15"/>
  <c r="H14" i="13"/>
  <c r="H26" i="13" s="1"/>
  <c r="H22" i="12"/>
  <c r="H26" i="12" s="1"/>
  <c r="H22" i="11"/>
  <c r="H22" i="10"/>
  <c r="H22" i="9"/>
  <c r="H14" i="12"/>
  <c r="H14" i="10"/>
  <c r="H14" i="9"/>
  <c r="H14" i="8"/>
  <c r="H22" i="7"/>
  <c r="H14" i="7"/>
  <c r="H22" i="6"/>
  <c r="H22" i="5"/>
  <c r="H22" i="4"/>
  <c r="H22" i="3"/>
  <c r="H26" i="3" s="1"/>
  <c r="H22" i="2"/>
  <c r="H26" i="2" s="1"/>
  <c r="H14" i="4"/>
  <c r="H14" i="6"/>
  <c r="H14" i="5"/>
  <c r="H26" i="5" s="1"/>
  <c r="H14" i="3"/>
  <c r="H14" i="2"/>
  <c r="H26" i="16"/>
  <c r="H26" i="11"/>
  <c r="H26" i="10"/>
  <c r="H26" i="8"/>
  <c r="H26" i="6"/>
  <c r="H26" i="4"/>
  <c r="H26" i="15" l="1"/>
  <c r="H26" i="9"/>
  <c r="H26" i="7"/>
  <c r="C22" i="1"/>
  <c r="H21" i="1"/>
  <c r="H20" i="1"/>
  <c r="H13" i="1"/>
  <c r="H12" i="1"/>
  <c r="D14" i="1"/>
  <c r="H22" i="1" l="1"/>
  <c r="H14" i="1"/>
  <c r="H26" i="1" l="1"/>
</calcChain>
</file>

<file path=xl/sharedStrings.xml><?xml version="1.0" encoding="utf-8"?>
<sst xmlns="http://schemas.openxmlformats.org/spreadsheetml/2006/main" count="766" uniqueCount="68">
  <si>
    <t>№ попытки</t>
  </si>
  <si>
    <t>Время</t>
  </si>
  <si>
    <t>Цель № 1</t>
  </si>
  <si>
    <t>Цель № 2</t>
  </si>
  <si>
    <t>Бонус за цель</t>
  </si>
  <si>
    <t>Общий счет</t>
  </si>
  <si>
    <t>Всадник может стартовать со стрелой на тетиве</t>
  </si>
  <si>
    <t>3 дополнительных балла начисляются за поражение 3-х целей</t>
  </si>
  <si>
    <t>Если всадник коснулся стрелы до  старта, то оценка первой мишени равна 0</t>
  </si>
  <si>
    <t>Общий счет за стрельбу</t>
  </si>
  <si>
    <t>Итоговая оценка</t>
  </si>
  <si>
    <t xml:space="preserve"> </t>
  </si>
  <si>
    <t xml:space="preserve">Участник:  </t>
  </si>
  <si>
    <t xml:space="preserve">Лошадь:   </t>
  </si>
  <si>
    <t xml:space="preserve">Место проведения: </t>
  </si>
  <si>
    <t>Главный судья</t>
  </si>
  <si>
    <t>Главный секретарь</t>
  </si>
  <si>
    <t xml:space="preserve">Корейский стиль 2-3 </t>
  </si>
  <si>
    <t>Бонус за время при поражении 2 и более  мишений</t>
  </si>
  <si>
    <t>Бонус за время при поражении 1 и более мишений</t>
  </si>
  <si>
    <t>Бонусное время начисляется при поражении одной и более целей</t>
  </si>
  <si>
    <t>Бонусное время начисляется при поражении двух и более целей</t>
  </si>
  <si>
    <t>контрольное время 14 с.</t>
  </si>
  <si>
    <t>Двойной выстрел - 90м.</t>
  </si>
  <si>
    <t>Тройной   выстрел -90 м.</t>
  </si>
  <si>
    <t>Невмержицкая Е.К.</t>
  </si>
  <si>
    <t>Сенкевич О.В.</t>
  </si>
  <si>
    <t>Кубок Федерации по конной стрельбе из лука</t>
  </si>
  <si>
    <t>Технический  протокол участника</t>
  </si>
  <si>
    <t>4 попытки;  90 м. дорожка.</t>
  </si>
  <si>
    <t>КСК "Пегас" г.о. Серпухов</t>
  </si>
  <si>
    <t>Дата проведения:</t>
  </si>
  <si>
    <t>16.06.2019 г.</t>
  </si>
  <si>
    <t>Цель       № 2</t>
  </si>
  <si>
    <t>Цель     № 1</t>
  </si>
  <si>
    <t>Цель     № 3</t>
  </si>
  <si>
    <t>Счет за 4 попытки</t>
  </si>
  <si>
    <t xml:space="preserve"> Поляков  Павел</t>
  </si>
  <si>
    <t xml:space="preserve"> Сабур</t>
  </si>
  <si>
    <t xml:space="preserve">Морока  Любовь </t>
  </si>
  <si>
    <t xml:space="preserve"> Кармен</t>
  </si>
  <si>
    <t xml:space="preserve">Ражев  Артём </t>
  </si>
  <si>
    <t xml:space="preserve">Набег </t>
  </si>
  <si>
    <t xml:space="preserve">Уладаев  Хонгр </t>
  </si>
  <si>
    <t xml:space="preserve">Торес </t>
  </si>
  <si>
    <t xml:space="preserve"> Савельева Наталья</t>
  </si>
  <si>
    <t xml:space="preserve"> Журов  Александр</t>
  </si>
  <si>
    <t xml:space="preserve">Баффи </t>
  </si>
  <si>
    <t xml:space="preserve">Грязева  Елизавета </t>
  </si>
  <si>
    <t xml:space="preserve">Сабур </t>
  </si>
  <si>
    <t xml:space="preserve"> Коробова  Василиса</t>
  </si>
  <si>
    <t xml:space="preserve"> Одиноков  Сергей</t>
  </si>
  <si>
    <t xml:space="preserve"> Баффи</t>
  </si>
  <si>
    <t xml:space="preserve"> Свиридов  Андрей</t>
  </si>
  <si>
    <t xml:space="preserve"> Патриот</t>
  </si>
  <si>
    <t xml:space="preserve">Рагозин Сергей </t>
  </si>
  <si>
    <t xml:space="preserve">Курза Виктор </t>
  </si>
  <si>
    <t xml:space="preserve"> Набег</t>
  </si>
  <si>
    <t xml:space="preserve"> Динова  Майя</t>
  </si>
  <si>
    <t>Баффи</t>
  </si>
  <si>
    <t xml:space="preserve"> Мкртычян  Наринэ</t>
  </si>
  <si>
    <t xml:space="preserve"> Любимов Александр</t>
  </si>
  <si>
    <t>Емельянов Александр</t>
  </si>
  <si>
    <t>Бебра</t>
  </si>
  <si>
    <t>Всадник проехал без разрешения</t>
  </si>
  <si>
    <t>Трунова  Александра</t>
  </si>
  <si>
    <t>3 не защитана</t>
  </si>
  <si>
    <t xml:space="preserve"> Торес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</si>
</sst>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/>
    <xf numFmtId="0" fontId="7" fillId="0" borderId="0" xfId="0" applyFont="1"/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2" fontId="6" fillId="0" borderId="1" xfId="0" applyNumberFormat="1" applyFont="1" applyBorder="1" applyAlignment="1"/>
    <xf numFmtId="0" fontId="7" fillId="0" borderId="6" xfId="0" applyFont="1" applyBorder="1" applyAlignment="1"/>
    <xf numFmtId="0" fontId="7" fillId="0" borderId="2" xfId="0" applyFont="1" applyBorder="1" applyAlignment="1"/>
    <xf numFmtId="2" fontId="7" fillId="0" borderId="1" xfId="0" applyNumberFormat="1" applyFont="1" applyBorder="1" applyAlignment="1">
      <alignment horizontal="center"/>
    </xf>
    <xf numFmtId="2" fontId="12" fillId="0" borderId="0" xfId="0" applyNumberFormat="1" applyFont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3" xfId="0" applyNumberFormat="1" applyFont="1" applyBorder="1" applyAlignment="1"/>
    <xf numFmtId="0" fontId="6" fillId="0" borderId="4" xfId="0" applyNumberFormat="1" applyFont="1" applyBorder="1" applyAlignment="1"/>
    <xf numFmtId="2" fontId="6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152401</xdr:colOff>
      <xdr:row>5</xdr:row>
      <xdr:rowOff>266701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CAFB806A-9E21-4653-95E4-07CB7EBDD2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28016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2</xdr:col>
      <xdr:colOff>394335</xdr:colOff>
      <xdr:row>6</xdr:row>
      <xdr:rowOff>165735</xdr:rowOff>
    </xdr:to>
    <xdr:pic>
      <xdr:nvPicPr>
        <xdr:cNvPr id="5" name="Рисунок 4" descr="C:\Users\Пегас\Desktop\лого.t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52400"/>
          <a:ext cx="1489710" cy="1489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129541</xdr:colOff>
      <xdr:row>5</xdr:row>
      <xdr:rowOff>213361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C1E457A6-7DB1-4D7E-97C0-9D74C22E34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25730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53341</xdr:colOff>
      <xdr:row>5</xdr:row>
      <xdr:rowOff>243841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54B996DF-5CD2-46D7-AD0F-D4ED373799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8110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106681</xdr:colOff>
      <xdr:row>5</xdr:row>
      <xdr:rowOff>243841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C73F15AE-4CE7-49B1-9AA5-31E4CB2E7F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23444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53341</xdr:colOff>
      <xdr:row>5</xdr:row>
      <xdr:rowOff>190501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60257D6C-08AE-49AC-9265-3AA077869D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</xdr:colOff>
      <xdr:row>5</xdr:row>
      <xdr:rowOff>251461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CF52A7E8-9597-43B6-A670-A80192A1BF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27760" cy="124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1906</xdr:colOff>
      <xdr:row>5</xdr:row>
      <xdr:rowOff>129541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70FEDD93-80A2-438A-9383-0AFCCD8849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1252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1</xdr:col>
      <xdr:colOff>541021</xdr:colOff>
      <xdr:row>5</xdr:row>
      <xdr:rowOff>99061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1D08FDC0-E0E7-4109-9F9C-AA826141C7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051560" cy="10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22861</xdr:colOff>
      <xdr:row>5</xdr:row>
      <xdr:rowOff>175261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A0417FC5-42B2-4949-A903-7A68ECAB8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50620" cy="116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1906</xdr:colOff>
      <xdr:row>5</xdr:row>
      <xdr:rowOff>190501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A897B356-E615-4BE3-8120-BE11E28657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1252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53341</xdr:colOff>
      <xdr:row>5</xdr:row>
      <xdr:rowOff>160021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D4CAFBF9-46CA-4732-946B-0A8069EE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81100" cy="1150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152400</xdr:rowOff>
    </xdr:from>
    <xdr:to>
      <xdr:col>2</xdr:col>
      <xdr:colOff>0</xdr:colOff>
      <xdr:row>5</xdr:row>
      <xdr:rowOff>220979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DD7C2691-D7E5-4A4D-9536-354859386A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0"/>
          <a:ext cx="1127759" cy="1211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30481</xdr:colOff>
      <xdr:row>6</xdr:row>
      <xdr:rowOff>1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1D9CDCBA-322A-49E1-B8E3-3771EB759A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5824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1</xdr:col>
      <xdr:colOff>594361</xdr:colOff>
      <xdr:row>5</xdr:row>
      <xdr:rowOff>175261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724D00CC-8A0C-4A0D-B503-C70E504215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04900" cy="116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7621</xdr:colOff>
      <xdr:row>5</xdr:row>
      <xdr:rowOff>205741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D749BB69-1869-4085-99B8-AAB5586DE4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353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152401</xdr:rowOff>
    </xdr:from>
    <xdr:to>
      <xdr:col>2</xdr:col>
      <xdr:colOff>1</xdr:colOff>
      <xdr:row>5</xdr:row>
      <xdr:rowOff>220981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24942B38-F450-4BE1-ACC6-74206F271B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2401"/>
          <a:ext cx="112776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1"/>
  <sheetViews>
    <sheetView topLeftCell="A13" workbookViewId="0">
      <selection activeCell="J21" sqref="J21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37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38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9.5</v>
      </c>
      <c r="C12" s="59"/>
      <c r="D12" s="40">
        <v>2</v>
      </c>
      <c r="E12" s="60">
        <v>5</v>
      </c>
      <c r="F12" s="61"/>
      <c r="G12" s="26">
        <v>4.5</v>
      </c>
      <c r="H12" s="26">
        <f>SUM(D12:G12)</f>
        <v>11.5</v>
      </c>
    </row>
    <row r="13" spans="1:9" ht="21.75" customHeight="1" x14ac:dyDescent="0.25">
      <c r="A13" s="23">
        <v>2</v>
      </c>
      <c r="B13" s="58">
        <v>8.5399999999999991</v>
      </c>
      <c r="C13" s="59"/>
      <c r="D13" s="40">
        <v>0</v>
      </c>
      <c r="E13" s="60">
        <v>0</v>
      </c>
      <c r="F13" s="61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7</v>
      </c>
      <c r="E14" s="62"/>
      <c r="F14" s="62"/>
      <c r="G14" s="18" t="s">
        <v>10</v>
      </c>
      <c r="H14" s="36">
        <f>SUM(H12:H13)</f>
        <v>11.5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8.09</v>
      </c>
      <c r="C20" s="23">
        <v>0</v>
      </c>
      <c r="D20" s="23">
        <v>0</v>
      </c>
      <c r="E20" s="23">
        <v>0</v>
      </c>
      <c r="F20" s="23">
        <v>0</v>
      </c>
      <c r="G20" s="26">
        <v>0</v>
      </c>
      <c r="H20" s="26">
        <f>SUM(C20:G20)</f>
        <v>0</v>
      </c>
    </row>
    <row r="21" spans="1:8" ht="24" customHeight="1" x14ac:dyDescent="0.25">
      <c r="A21" s="23">
        <v>4</v>
      </c>
      <c r="B21" s="26">
        <v>7.68</v>
      </c>
      <c r="C21" s="23">
        <v>2</v>
      </c>
      <c r="D21" s="23">
        <v>0</v>
      </c>
      <c r="E21" s="23">
        <v>4</v>
      </c>
      <c r="F21" s="23">
        <v>0</v>
      </c>
      <c r="G21" s="26">
        <v>6.32</v>
      </c>
      <c r="H21" s="26">
        <f>SUM(C21:G21)</f>
        <v>12.32</v>
      </c>
    </row>
    <row r="22" spans="1:8" ht="26.45" customHeight="1" x14ac:dyDescent="0.25">
      <c r="A22" s="45" t="s">
        <v>9</v>
      </c>
      <c r="B22" s="46"/>
      <c r="C22" s="47">
        <f>SUM(C20:F21)</f>
        <v>6</v>
      </c>
      <c r="D22" s="47"/>
      <c r="E22" s="47"/>
      <c r="F22" s="47"/>
      <c r="G22" s="19" t="s">
        <v>10</v>
      </c>
      <c r="H22" s="36">
        <f>SUM(H20:H21)</f>
        <v>12.32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23.82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31"/>
  <sheetViews>
    <sheetView topLeftCell="A13" workbookViewId="0">
      <selection activeCell="M27" sqref="M27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39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40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5" t="s">
        <v>31</v>
      </c>
      <c r="B9" s="35"/>
      <c r="C9" s="35"/>
      <c r="D9" s="34"/>
      <c r="E9" s="34"/>
      <c r="F9" s="34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0"/>
      <c r="F10" s="20"/>
      <c r="G10" s="25"/>
      <c r="H10" s="20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10">
        <v>1</v>
      </c>
      <c r="B12" s="58">
        <v>11.9</v>
      </c>
      <c r="C12" s="59"/>
      <c r="D12" s="40">
        <v>1</v>
      </c>
      <c r="E12" s="60">
        <v>0</v>
      </c>
      <c r="F12" s="61"/>
      <c r="G12" s="23">
        <v>2.1</v>
      </c>
      <c r="H12" s="24">
        <f>SUM(D12:G12)</f>
        <v>3.1</v>
      </c>
    </row>
    <row r="13" spans="1:9" ht="21.75" customHeight="1" x14ac:dyDescent="0.25">
      <c r="A13" s="23">
        <v>2</v>
      </c>
      <c r="B13" s="58">
        <v>11.5</v>
      </c>
      <c r="C13" s="59"/>
      <c r="D13" s="40">
        <v>2</v>
      </c>
      <c r="E13" s="60">
        <v>2</v>
      </c>
      <c r="F13" s="61"/>
      <c r="G13" s="23">
        <v>2.5</v>
      </c>
      <c r="H13" s="26">
        <f>SUM(D13:G13)</f>
        <v>6.5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5</v>
      </c>
      <c r="E14" s="62"/>
      <c r="F14" s="62"/>
      <c r="G14" s="18" t="s">
        <v>10</v>
      </c>
      <c r="H14" s="32">
        <f>SUM(H12:H13)</f>
        <v>9.6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10">
        <v>3</v>
      </c>
      <c r="B20" s="26">
        <v>11.31</v>
      </c>
      <c r="C20" s="23">
        <v>3</v>
      </c>
      <c r="D20" s="23">
        <v>4</v>
      </c>
      <c r="E20" s="23">
        <v>2</v>
      </c>
      <c r="F20" s="23">
        <v>3</v>
      </c>
      <c r="G20" s="23">
        <v>2.69</v>
      </c>
      <c r="H20" s="24">
        <f>SUM(C20:G20)</f>
        <v>14.69</v>
      </c>
    </row>
    <row r="21" spans="1:8" ht="24" customHeight="1" x14ac:dyDescent="0.25">
      <c r="A21" s="23">
        <v>4</v>
      </c>
      <c r="B21" s="26">
        <v>10.88</v>
      </c>
      <c r="C21" s="23">
        <v>3</v>
      </c>
      <c r="D21" s="23">
        <v>4</v>
      </c>
      <c r="E21" s="23">
        <v>3</v>
      </c>
      <c r="F21" s="23">
        <v>3</v>
      </c>
      <c r="G21" s="23">
        <v>3.12</v>
      </c>
      <c r="H21" s="26">
        <f>SUM(C21:G21)</f>
        <v>16.12</v>
      </c>
    </row>
    <row r="22" spans="1:8" ht="26.45" customHeight="1" x14ac:dyDescent="0.25">
      <c r="A22" s="45" t="s">
        <v>9</v>
      </c>
      <c r="B22" s="46"/>
      <c r="C22" s="47">
        <f>SUM(C20:F21)</f>
        <v>25</v>
      </c>
      <c r="D22" s="47"/>
      <c r="E22" s="47"/>
      <c r="F22" s="47"/>
      <c r="G22" s="19" t="s">
        <v>10</v>
      </c>
      <c r="H22" s="32">
        <f>SUM(H20:H21)</f>
        <v>30.810000000000002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40.410000000000004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A26:E26"/>
    <mergeCell ref="A29:C29"/>
    <mergeCell ref="A30:C30"/>
    <mergeCell ref="G9:H9"/>
    <mergeCell ref="E6:G6"/>
    <mergeCell ref="E7:G7"/>
    <mergeCell ref="A8:C8"/>
    <mergeCell ref="D8:H8"/>
    <mergeCell ref="A16:G16"/>
    <mergeCell ref="C22:F22"/>
    <mergeCell ref="A22:B22"/>
    <mergeCell ref="A10:D10"/>
    <mergeCell ref="A18:D18"/>
    <mergeCell ref="A17:G17"/>
    <mergeCell ref="A25:G25"/>
    <mergeCell ref="B11:C11"/>
    <mergeCell ref="C1:H1"/>
    <mergeCell ref="C2:H2"/>
    <mergeCell ref="C3:H3"/>
    <mergeCell ref="D4:G4"/>
    <mergeCell ref="D5:G5"/>
    <mergeCell ref="D14:F14"/>
    <mergeCell ref="B13:C13"/>
    <mergeCell ref="E11:F11"/>
    <mergeCell ref="E12:F12"/>
    <mergeCell ref="E13:F13"/>
    <mergeCell ref="B12:C1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22AC-390D-446F-8919-151323C0B259}">
  <sheetPr>
    <tabColor rgb="FFFFC000"/>
  </sheetPr>
  <dimension ref="A1:I31"/>
  <sheetViews>
    <sheetView tabSelected="1" topLeftCell="A13" workbookViewId="0">
      <selection activeCell="J21" sqref="J21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41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42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9.94</v>
      </c>
      <c r="C12" s="59"/>
      <c r="D12" s="40">
        <v>3</v>
      </c>
      <c r="E12" s="60">
        <v>0</v>
      </c>
      <c r="F12" s="61"/>
      <c r="G12" s="23">
        <v>4.0599999999999996</v>
      </c>
      <c r="H12" s="26">
        <f>SUM(D12:G12)</f>
        <v>7.06</v>
      </c>
    </row>
    <row r="13" spans="1:9" ht="21.75" customHeight="1" x14ac:dyDescent="0.25">
      <c r="A13" s="23">
        <v>2</v>
      </c>
      <c r="B13" s="58">
        <v>10.28</v>
      </c>
      <c r="C13" s="59"/>
      <c r="D13" s="40">
        <v>4</v>
      </c>
      <c r="E13" s="60">
        <v>0</v>
      </c>
      <c r="F13" s="61"/>
      <c r="G13" s="23">
        <v>3.72</v>
      </c>
      <c r="H13" s="26">
        <f>SUM(D13:G13)</f>
        <v>7.7200000000000006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7</v>
      </c>
      <c r="E14" s="62"/>
      <c r="F14" s="62"/>
      <c r="G14" s="18" t="s">
        <v>10</v>
      </c>
      <c r="H14" s="36">
        <f>SUM(H12:H13)</f>
        <v>14.780000000000001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11.03</v>
      </c>
      <c r="C20" s="23">
        <v>1</v>
      </c>
      <c r="D20" s="23">
        <v>0</v>
      </c>
      <c r="E20" s="23">
        <v>1</v>
      </c>
      <c r="F20" s="23">
        <v>0</v>
      </c>
      <c r="G20" s="23">
        <v>2.97</v>
      </c>
      <c r="H20" s="26">
        <f>SUM(C20:G20)</f>
        <v>4.9700000000000006</v>
      </c>
    </row>
    <row r="21" spans="1:8" ht="24" customHeight="1" x14ac:dyDescent="0.25">
      <c r="A21" s="23">
        <v>4</v>
      </c>
      <c r="B21" s="26">
        <v>10.63</v>
      </c>
      <c r="C21" s="23">
        <v>3</v>
      </c>
      <c r="D21" s="23">
        <v>0</v>
      </c>
      <c r="E21" s="23">
        <v>0</v>
      </c>
      <c r="F21" s="23">
        <v>0</v>
      </c>
      <c r="G21" s="23">
        <v>0</v>
      </c>
      <c r="H21" s="26">
        <f>SUM(C21:G21)</f>
        <v>3</v>
      </c>
    </row>
    <row r="22" spans="1:8" ht="26.45" customHeight="1" x14ac:dyDescent="0.25">
      <c r="A22" s="45" t="s">
        <v>9</v>
      </c>
      <c r="B22" s="46"/>
      <c r="C22" s="47">
        <f>SUM(C20:F21)</f>
        <v>5</v>
      </c>
      <c r="D22" s="47"/>
      <c r="E22" s="47"/>
      <c r="F22" s="47"/>
      <c r="G22" s="19" t="s">
        <v>10</v>
      </c>
      <c r="H22" s="36">
        <f>SUM(H20:H21)</f>
        <v>7.9700000000000006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22.75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1716-6585-4BF6-9210-CF1E51908324}">
  <sheetPr>
    <tabColor rgb="FFFFC000"/>
  </sheetPr>
  <dimension ref="A1:I31"/>
  <sheetViews>
    <sheetView topLeftCell="A13" workbookViewId="0">
      <selection activeCell="J20" sqref="J20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43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44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10</v>
      </c>
      <c r="C12" s="59"/>
      <c r="D12" s="40">
        <v>1</v>
      </c>
      <c r="E12" s="60">
        <v>0</v>
      </c>
      <c r="F12" s="61"/>
      <c r="G12" s="26">
        <v>4</v>
      </c>
      <c r="H12" s="26">
        <f>SUM(D12:G12)</f>
        <v>5</v>
      </c>
    </row>
    <row r="13" spans="1:9" ht="21.75" customHeight="1" x14ac:dyDescent="0.25">
      <c r="A13" s="23">
        <v>2</v>
      </c>
      <c r="B13" s="58">
        <v>9.9700000000000006</v>
      </c>
      <c r="C13" s="59"/>
      <c r="D13" s="40">
        <v>0</v>
      </c>
      <c r="E13" s="60">
        <v>0</v>
      </c>
      <c r="F13" s="61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1</v>
      </c>
      <c r="E14" s="62"/>
      <c r="F14" s="62"/>
      <c r="G14" s="18" t="s">
        <v>10</v>
      </c>
      <c r="H14" s="36">
        <f>SUM(H12:H13)</f>
        <v>5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10.09</v>
      </c>
      <c r="C20" s="23">
        <v>0</v>
      </c>
      <c r="D20" s="23">
        <v>0</v>
      </c>
      <c r="E20" s="23">
        <v>4</v>
      </c>
      <c r="F20" s="23">
        <v>0</v>
      </c>
      <c r="G20" s="26">
        <v>0</v>
      </c>
      <c r="H20" s="26">
        <f>SUM(C20:G20)</f>
        <v>4</v>
      </c>
    </row>
    <row r="21" spans="1:8" ht="24" customHeight="1" x14ac:dyDescent="0.25">
      <c r="A21" s="23">
        <v>4</v>
      </c>
      <c r="B21" s="26">
        <v>9.57</v>
      </c>
      <c r="C21" s="23">
        <v>1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1</v>
      </c>
    </row>
    <row r="22" spans="1:8" ht="26.45" customHeight="1" x14ac:dyDescent="0.25">
      <c r="A22" s="45" t="s">
        <v>9</v>
      </c>
      <c r="B22" s="46"/>
      <c r="C22" s="47">
        <f>SUM(C20:F21)</f>
        <v>5</v>
      </c>
      <c r="D22" s="47"/>
      <c r="E22" s="47"/>
      <c r="F22" s="47"/>
      <c r="G22" s="19" t="s">
        <v>10</v>
      </c>
      <c r="H22" s="36">
        <f>SUM(H20:H21)</f>
        <v>5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10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D538-BAD3-4704-9B56-2F26A96B82CA}">
  <sheetPr>
    <tabColor rgb="FFFFC000"/>
  </sheetPr>
  <dimension ref="A1:I31"/>
  <sheetViews>
    <sheetView topLeftCell="A13" workbookViewId="0">
      <selection activeCell="H26" sqref="H26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45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63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12.72</v>
      </c>
      <c r="C12" s="59"/>
      <c r="D12" s="40">
        <v>0</v>
      </c>
      <c r="E12" s="60">
        <v>0</v>
      </c>
      <c r="F12" s="61"/>
      <c r="G12" s="26">
        <v>0</v>
      </c>
      <c r="H12" s="26">
        <f>SUM(D12:G12)</f>
        <v>0</v>
      </c>
    </row>
    <row r="13" spans="1:9" ht="21.75" customHeight="1" x14ac:dyDescent="0.25">
      <c r="A13" s="23">
        <v>2</v>
      </c>
      <c r="B13" s="58">
        <v>9.9700000000000006</v>
      </c>
      <c r="C13" s="59"/>
      <c r="D13" s="40">
        <v>1</v>
      </c>
      <c r="E13" s="60">
        <v>0</v>
      </c>
      <c r="F13" s="61"/>
      <c r="G13" s="26">
        <v>4.03</v>
      </c>
      <c r="H13" s="26">
        <f>SUM(D13:G13)</f>
        <v>5.03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1</v>
      </c>
      <c r="E14" s="62"/>
      <c r="F14" s="62"/>
      <c r="G14" s="18" t="s">
        <v>10</v>
      </c>
      <c r="H14" s="36">
        <f>SUM(H12:H13)</f>
        <v>5.03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7.97</v>
      </c>
      <c r="C20" s="23">
        <v>0</v>
      </c>
      <c r="D20" s="23">
        <v>0</v>
      </c>
      <c r="E20" s="23">
        <v>0</v>
      </c>
      <c r="F20" s="23">
        <v>0</v>
      </c>
      <c r="G20" s="26">
        <v>0</v>
      </c>
      <c r="H20" s="26">
        <f>SUM(C20:G20)</f>
        <v>0</v>
      </c>
    </row>
    <row r="21" spans="1:8" ht="24" customHeight="1" x14ac:dyDescent="0.25">
      <c r="A21" s="23">
        <v>4</v>
      </c>
      <c r="B21" s="26">
        <v>9.44</v>
      </c>
      <c r="C21" s="23">
        <v>0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0</v>
      </c>
    </row>
    <row r="22" spans="1:8" ht="26.45" customHeight="1" x14ac:dyDescent="0.25">
      <c r="A22" s="45" t="s">
        <v>9</v>
      </c>
      <c r="B22" s="46"/>
      <c r="C22" s="47">
        <f>SUM(C20:F21)</f>
        <v>0</v>
      </c>
      <c r="D22" s="47"/>
      <c r="E22" s="47"/>
      <c r="F22" s="47"/>
      <c r="G22" s="19" t="s">
        <v>10</v>
      </c>
      <c r="H22" s="36">
        <f>SUM(H20:H21)</f>
        <v>0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5.03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B615-7BDB-4880-A729-10B9D648C406}">
  <sheetPr>
    <tabColor rgb="FFFFC000"/>
  </sheetPr>
  <dimension ref="A1:I31"/>
  <sheetViews>
    <sheetView topLeftCell="A13" workbookViewId="0">
      <selection activeCell="K24" sqref="K24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46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47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10.050000000000001</v>
      </c>
      <c r="C12" s="59"/>
      <c r="D12" s="40">
        <v>1</v>
      </c>
      <c r="E12" s="60">
        <v>0</v>
      </c>
      <c r="F12" s="61"/>
      <c r="G12" s="23">
        <v>3.95</v>
      </c>
      <c r="H12" s="26">
        <f>SUM(D12:G12)</f>
        <v>4.95</v>
      </c>
    </row>
    <row r="13" spans="1:9" ht="21.75" customHeight="1" x14ac:dyDescent="0.25">
      <c r="A13" s="23">
        <v>2</v>
      </c>
      <c r="B13" s="58">
        <v>9.5</v>
      </c>
      <c r="C13" s="59"/>
      <c r="D13" s="40">
        <v>2</v>
      </c>
      <c r="E13" s="60">
        <v>3</v>
      </c>
      <c r="F13" s="61"/>
      <c r="G13" s="23">
        <v>4.5</v>
      </c>
      <c r="H13" s="26">
        <f>SUM(D13:G13)</f>
        <v>9.5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6</v>
      </c>
      <c r="E14" s="62"/>
      <c r="F14" s="62"/>
      <c r="G14" s="18" t="s">
        <v>10</v>
      </c>
      <c r="H14" s="36">
        <f>SUM(H12:H13)</f>
        <v>14.45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7.78</v>
      </c>
      <c r="C20" s="23">
        <v>2</v>
      </c>
      <c r="D20" s="23">
        <v>0</v>
      </c>
      <c r="E20" s="23">
        <v>1</v>
      </c>
      <c r="F20" s="23">
        <v>0</v>
      </c>
      <c r="G20" s="23">
        <v>6.22</v>
      </c>
      <c r="H20" s="26">
        <f>SUM(C20:G20)</f>
        <v>9.2199999999999989</v>
      </c>
    </row>
    <row r="21" spans="1:8" ht="24" customHeight="1" x14ac:dyDescent="0.25">
      <c r="A21" s="23">
        <v>4</v>
      </c>
      <c r="B21" s="26">
        <v>7.22</v>
      </c>
      <c r="C21" s="23">
        <v>1</v>
      </c>
      <c r="D21" s="23">
        <v>0</v>
      </c>
      <c r="E21" s="23">
        <v>0</v>
      </c>
      <c r="F21" s="23">
        <v>0</v>
      </c>
      <c r="G21" s="23">
        <v>0</v>
      </c>
      <c r="H21" s="26">
        <f>SUM(C21:G21)</f>
        <v>1</v>
      </c>
    </row>
    <row r="22" spans="1:8" ht="26.45" customHeight="1" x14ac:dyDescent="0.25">
      <c r="A22" s="45" t="s">
        <v>9</v>
      </c>
      <c r="B22" s="46"/>
      <c r="C22" s="47">
        <f>SUM(C20:F21)</f>
        <v>4</v>
      </c>
      <c r="D22" s="47"/>
      <c r="E22" s="47"/>
      <c r="F22" s="47"/>
      <c r="G22" s="19" t="s">
        <v>10</v>
      </c>
      <c r="H22" s="36">
        <f>SUM(H20:H21)</f>
        <v>10.219999999999999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24.669999999999998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E0D3-0B8B-4C0A-95C4-14F3EC92D166}">
  <sheetPr>
    <tabColor rgb="FF92D050"/>
  </sheetPr>
  <dimension ref="A1:I31"/>
  <sheetViews>
    <sheetView topLeftCell="A16" workbookViewId="0">
      <selection activeCell="K20" sqref="K20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48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49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11.56</v>
      </c>
      <c r="C12" s="59"/>
      <c r="D12" s="40">
        <v>2</v>
      </c>
      <c r="E12" s="68">
        <v>2</v>
      </c>
      <c r="F12" s="69"/>
      <c r="G12" s="26">
        <v>2.44</v>
      </c>
      <c r="H12" s="26">
        <f>SUM(D12:G12)</f>
        <v>6.4399999999999995</v>
      </c>
    </row>
    <row r="13" spans="1:9" ht="21.75" customHeight="1" x14ac:dyDescent="0.25">
      <c r="A13" s="23">
        <v>2</v>
      </c>
      <c r="B13" s="58">
        <v>11.72</v>
      </c>
      <c r="C13" s="59"/>
      <c r="D13" s="40">
        <v>2</v>
      </c>
      <c r="E13" s="68">
        <v>0</v>
      </c>
      <c r="F13" s="69"/>
      <c r="G13" s="26">
        <v>2.2799999999999998</v>
      </c>
      <c r="H13" s="26">
        <f>SUM(D13:G13)</f>
        <v>4.2799999999999994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6</v>
      </c>
      <c r="E14" s="62"/>
      <c r="F14" s="62"/>
      <c r="G14" s="18" t="s">
        <v>10</v>
      </c>
      <c r="H14" s="36">
        <f>SUM(H12:H13)</f>
        <v>10.719999999999999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12.13</v>
      </c>
      <c r="C20" s="23">
        <v>0</v>
      </c>
      <c r="D20" s="23">
        <v>4</v>
      </c>
      <c r="E20" s="23">
        <v>4</v>
      </c>
      <c r="F20" s="23">
        <v>0</v>
      </c>
      <c r="G20" s="26">
        <v>1.87</v>
      </c>
      <c r="H20" s="26">
        <f>SUM(C20:G20)</f>
        <v>9.870000000000001</v>
      </c>
    </row>
    <row r="21" spans="1:8" ht="24" customHeight="1" x14ac:dyDescent="0.25">
      <c r="A21" s="23">
        <v>4</v>
      </c>
      <c r="B21" s="26">
        <v>12.05</v>
      </c>
      <c r="C21" s="23">
        <v>4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4</v>
      </c>
    </row>
    <row r="22" spans="1:8" ht="26.45" customHeight="1" x14ac:dyDescent="0.25">
      <c r="A22" s="45" t="s">
        <v>9</v>
      </c>
      <c r="B22" s="46"/>
      <c r="C22" s="47">
        <f>SUM(C20:F21)</f>
        <v>12</v>
      </c>
      <c r="D22" s="47"/>
      <c r="E22" s="47"/>
      <c r="F22" s="47"/>
      <c r="G22" s="19" t="s">
        <v>10</v>
      </c>
      <c r="H22" s="36">
        <f>SUM(H20:H21)</f>
        <v>13.870000000000001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24.59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1771-4261-42F2-87E8-52DE013BE9B1}">
  <sheetPr>
    <tabColor rgb="FF92D050"/>
  </sheetPr>
  <dimension ref="A1:I31"/>
  <sheetViews>
    <sheetView topLeftCell="A10" workbookViewId="0">
      <selection activeCell="G20" sqref="G20:G21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50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11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/>
      <c r="C12" s="59"/>
      <c r="D12" s="39"/>
      <c r="E12" s="70"/>
      <c r="F12" s="71"/>
      <c r="G12" s="26"/>
      <c r="H12" s="26">
        <f>SUM(D12:G12)</f>
        <v>0</v>
      </c>
    </row>
    <row r="13" spans="1:9" ht="21.75" customHeight="1" x14ac:dyDescent="0.25">
      <c r="A13" s="23">
        <v>2</v>
      </c>
      <c r="B13" s="58"/>
      <c r="C13" s="59"/>
      <c r="D13" s="39"/>
      <c r="E13" s="70"/>
      <c r="F13" s="71"/>
      <c r="G13" s="26"/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0</v>
      </c>
      <c r="E14" s="62"/>
      <c r="F14" s="62"/>
      <c r="G14" s="18" t="s">
        <v>10</v>
      </c>
      <c r="H14" s="36">
        <f>SUM(H12:H13)</f>
        <v>0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/>
      <c r="C20" s="23"/>
      <c r="D20" s="23"/>
      <c r="E20" s="23"/>
      <c r="F20" s="23"/>
      <c r="G20" s="26"/>
      <c r="H20" s="26">
        <f>SUM(C20:G20)</f>
        <v>0</v>
      </c>
    </row>
    <row r="21" spans="1:8" ht="24" customHeight="1" x14ac:dyDescent="0.25">
      <c r="A21" s="23">
        <v>4</v>
      </c>
      <c r="B21" s="26"/>
      <c r="C21" s="23"/>
      <c r="D21" s="23"/>
      <c r="E21" s="23"/>
      <c r="F21" s="23"/>
      <c r="G21" s="26"/>
      <c r="H21" s="26">
        <f>SUM(C21:G21)</f>
        <v>0</v>
      </c>
    </row>
    <row r="22" spans="1:8" ht="26.45" customHeight="1" x14ac:dyDescent="0.25">
      <c r="A22" s="45" t="s">
        <v>9</v>
      </c>
      <c r="B22" s="46"/>
      <c r="C22" s="47">
        <f>SUM(C20:F21)</f>
        <v>0</v>
      </c>
      <c r="D22" s="47"/>
      <c r="E22" s="47"/>
      <c r="F22" s="47"/>
      <c r="G22" s="19" t="s">
        <v>10</v>
      </c>
      <c r="H22" s="36">
        <f>SUM(H20:H21)</f>
        <v>0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0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671B-0365-4F5C-84B2-A337E2BFFF47}">
  <sheetPr>
    <tabColor rgb="FF92D050"/>
  </sheetPr>
  <dimension ref="A1:I31"/>
  <sheetViews>
    <sheetView topLeftCell="A13" workbookViewId="0">
      <selection activeCell="C20" sqref="C20:G21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51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52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6.87</v>
      </c>
      <c r="C12" s="59"/>
      <c r="D12" s="40">
        <v>0</v>
      </c>
      <c r="E12" s="68">
        <v>0</v>
      </c>
      <c r="F12" s="69"/>
      <c r="G12" s="26">
        <v>0</v>
      </c>
      <c r="H12" s="26">
        <f>SUM(D12:G12)</f>
        <v>0</v>
      </c>
    </row>
    <row r="13" spans="1:9" ht="21.75" customHeight="1" x14ac:dyDescent="0.25">
      <c r="A13" s="23">
        <v>2</v>
      </c>
      <c r="B13" s="58">
        <v>6.56</v>
      </c>
      <c r="C13" s="59"/>
      <c r="D13" s="40">
        <v>0</v>
      </c>
      <c r="E13" s="68">
        <v>1</v>
      </c>
      <c r="F13" s="69"/>
      <c r="G13" s="26">
        <v>7.44</v>
      </c>
      <c r="H13" s="26">
        <f>SUM(D13:G13)</f>
        <v>8.4400000000000013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1</v>
      </c>
      <c r="E14" s="62"/>
      <c r="F14" s="62"/>
      <c r="G14" s="18" t="s">
        <v>10</v>
      </c>
      <c r="H14" s="36">
        <f>SUM(H12:H13)</f>
        <v>8.4400000000000013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6.85</v>
      </c>
      <c r="C20" s="23">
        <v>2</v>
      </c>
      <c r="D20" s="23">
        <v>3</v>
      </c>
      <c r="E20" s="23">
        <v>0</v>
      </c>
      <c r="F20" s="23">
        <v>0</v>
      </c>
      <c r="G20" s="26">
        <v>7.15</v>
      </c>
      <c r="H20" s="26">
        <f>SUM(C20:G20)</f>
        <v>12.15</v>
      </c>
    </row>
    <row r="21" spans="1:8" ht="24" customHeight="1" x14ac:dyDescent="0.25">
      <c r="A21" s="23">
        <v>4</v>
      </c>
      <c r="B21" s="26">
        <v>7.03</v>
      </c>
      <c r="C21" s="23">
        <v>3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3</v>
      </c>
    </row>
    <row r="22" spans="1:8" ht="26.45" customHeight="1" x14ac:dyDescent="0.25">
      <c r="A22" s="45" t="s">
        <v>9</v>
      </c>
      <c r="B22" s="46"/>
      <c r="C22" s="47">
        <f>SUM(C20:F21)</f>
        <v>8</v>
      </c>
      <c r="D22" s="47"/>
      <c r="E22" s="47"/>
      <c r="F22" s="47"/>
      <c r="G22" s="19" t="s">
        <v>10</v>
      </c>
      <c r="H22" s="36">
        <f>SUM(H20:H21)</f>
        <v>15.15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23.590000000000003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CA31-79D7-44A2-9691-85DFEDA46939}">
  <sheetPr>
    <tabColor rgb="FF92D050"/>
  </sheetPr>
  <dimension ref="A1:I31"/>
  <sheetViews>
    <sheetView topLeftCell="A13" workbookViewId="0">
      <selection activeCell="K22" sqref="K22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53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54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8.25</v>
      </c>
      <c r="C12" s="59"/>
      <c r="D12" s="40">
        <v>3</v>
      </c>
      <c r="E12" s="68">
        <v>0</v>
      </c>
      <c r="F12" s="69"/>
      <c r="G12" s="26">
        <v>5.75</v>
      </c>
      <c r="H12" s="26">
        <f>SUM(D12:G12)</f>
        <v>8.75</v>
      </c>
    </row>
    <row r="13" spans="1:9" ht="21.75" customHeight="1" x14ac:dyDescent="0.25">
      <c r="A13" s="23">
        <v>2</v>
      </c>
      <c r="B13" s="58">
        <v>8.5299999999999994</v>
      </c>
      <c r="C13" s="59"/>
      <c r="D13" s="40">
        <v>1</v>
      </c>
      <c r="E13" s="68">
        <v>0</v>
      </c>
      <c r="F13" s="69"/>
      <c r="G13" s="26">
        <v>5.47</v>
      </c>
      <c r="H13" s="26">
        <f>SUM(D13:G13)</f>
        <v>6.47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4</v>
      </c>
      <c r="E14" s="62"/>
      <c r="F14" s="62"/>
      <c r="G14" s="18" t="s">
        <v>10</v>
      </c>
      <c r="H14" s="36">
        <f>SUM(H12:H13)</f>
        <v>15.219999999999999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7.63</v>
      </c>
      <c r="C20" s="23">
        <v>5</v>
      </c>
      <c r="D20" s="23">
        <v>0</v>
      </c>
      <c r="E20" s="23">
        <v>1</v>
      </c>
      <c r="F20" s="23">
        <v>0</v>
      </c>
      <c r="G20" s="26">
        <v>6.37</v>
      </c>
      <c r="H20" s="26">
        <f>SUM(C20:G20)</f>
        <v>12.370000000000001</v>
      </c>
    </row>
    <row r="21" spans="1:8" ht="24" customHeight="1" x14ac:dyDescent="0.25">
      <c r="A21" s="23">
        <v>4</v>
      </c>
      <c r="B21" s="26">
        <v>8.32</v>
      </c>
      <c r="C21" s="23">
        <v>5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5</v>
      </c>
    </row>
    <row r="22" spans="1:8" ht="26.45" customHeight="1" x14ac:dyDescent="0.25">
      <c r="A22" s="45" t="s">
        <v>9</v>
      </c>
      <c r="B22" s="46"/>
      <c r="C22" s="47">
        <f>SUM(C20:F21)</f>
        <v>11</v>
      </c>
      <c r="D22" s="47"/>
      <c r="E22" s="47"/>
      <c r="F22" s="47"/>
      <c r="G22" s="19" t="s">
        <v>10</v>
      </c>
      <c r="H22" s="36">
        <f>SUM(H20:H21)</f>
        <v>17.37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32.590000000000003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29C-794D-4FD7-A0B8-C37700CB70D4}">
  <sheetPr>
    <tabColor rgb="FF92D050"/>
  </sheetPr>
  <dimension ref="A1:I31"/>
  <sheetViews>
    <sheetView topLeftCell="A7" workbookViewId="0">
      <selection activeCell="J18" sqref="J18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55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42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8.82</v>
      </c>
      <c r="C12" s="59"/>
      <c r="D12" s="40">
        <v>0</v>
      </c>
      <c r="E12" s="68">
        <v>1</v>
      </c>
      <c r="F12" s="69"/>
      <c r="G12" s="26">
        <v>5.18</v>
      </c>
      <c r="H12" s="26">
        <f>SUM(D12:G12)</f>
        <v>6.18</v>
      </c>
    </row>
    <row r="13" spans="1:9" ht="21.75" customHeight="1" x14ac:dyDescent="0.25">
      <c r="A13" s="23">
        <v>2</v>
      </c>
      <c r="B13" s="58">
        <v>10.119999999999999</v>
      </c>
      <c r="C13" s="59"/>
      <c r="D13" s="40">
        <v>0</v>
      </c>
      <c r="E13" s="68">
        <v>2</v>
      </c>
      <c r="F13" s="69"/>
      <c r="G13" s="26">
        <v>3.88</v>
      </c>
      <c r="H13" s="26">
        <f>SUM(D13:G13)</f>
        <v>5.88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3</v>
      </c>
      <c r="E14" s="62"/>
      <c r="F14" s="62"/>
      <c r="G14" s="18" t="s">
        <v>10</v>
      </c>
      <c r="H14" s="36">
        <f>SUM(H12:H13)</f>
        <v>12.059999999999999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9.5</v>
      </c>
      <c r="C20" s="23">
        <v>3</v>
      </c>
      <c r="D20" s="23">
        <v>0</v>
      </c>
      <c r="E20" s="23">
        <v>2</v>
      </c>
      <c r="F20" s="23">
        <v>0</v>
      </c>
      <c r="G20" s="26">
        <v>4.5</v>
      </c>
      <c r="H20" s="26">
        <f>SUM(C20:G20)</f>
        <v>9.5</v>
      </c>
    </row>
    <row r="21" spans="1:8" ht="24" customHeight="1" x14ac:dyDescent="0.25">
      <c r="A21" s="23">
        <v>4</v>
      </c>
      <c r="B21" s="26">
        <v>10.029999999999999</v>
      </c>
      <c r="C21" s="23">
        <v>4</v>
      </c>
      <c r="D21" s="23">
        <v>5</v>
      </c>
      <c r="E21" s="23">
        <v>0</v>
      </c>
      <c r="F21" s="23">
        <v>0</v>
      </c>
      <c r="G21" s="26">
        <v>3.97</v>
      </c>
      <c r="H21" s="26">
        <f>SUM(C21:G21)</f>
        <v>12.97</v>
      </c>
    </row>
    <row r="22" spans="1:8" ht="26.45" customHeight="1" x14ac:dyDescent="0.25">
      <c r="A22" s="45" t="s">
        <v>9</v>
      </c>
      <c r="B22" s="46"/>
      <c r="C22" s="47">
        <f>SUM(C20:F21)</f>
        <v>14</v>
      </c>
      <c r="D22" s="47"/>
      <c r="E22" s="47"/>
      <c r="F22" s="47"/>
      <c r="G22" s="19" t="s">
        <v>10</v>
      </c>
      <c r="H22" s="36">
        <f>SUM(H20:H21)</f>
        <v>22.47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34.53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F0BE-FE41-4108-8DA4-DDFD142EA1AA}">
  <sheetPr>
    <tabColor rgb="FF92D050"/>
  </sheetPr>
  <dimension ref="A1:I31"/>
  <sheetViews>
    <sheetView topLeftCell="A10" workbookViewId="0">
      <selection activeCell="J14" sqref="J14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56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44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9.31</v>
      </c>
      <c r="C12" s="59"/>
      <c r="D12" s="40">
        <v>3</v>
      </c>
      <c r="E12" s="68">
        <v>2</v>
      </c>
      <c r="F12" s="69"/>
      <c r="G12" s="26">
        <v>4.6900000000000004</v>
      </c>
      <c r="H12" s="26">
        <f>SUM(D12:G12)</f>
        <v>9.6900000000000013</v>
      </c>
    </row>
    <row r="13" spans="1:9" ht="21.75" customHeight="1" x14ac:dyDescent="0.25">
      <c r="A13" s="23">
        <v>2</v>
      </c>
      <c r="B13" s="58">
        <v>8.75</v>
      </c>
      <c r="C13" s="59"/>
      <c r="D13" s="40">
        <v>0</v>
      </c>
      <c r="E13" s="68">
        <v>0</v>
      </c>
      <c r="F13" s="69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5</v>
      </c>
      <c r="E14" s="62"/>
      <c r="F14" s="62"/>
      <c r="G14" s="18" t="s">
        <v>10</v>
      </c>
      <c r="H14" s="36">
        <f>SUM(H12:H13)</f>
        <v>9.6900000000000013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9.25</v>
      </c>
      <c r="C20" s="23">
        <v>0</v>
      </c>
      <c r="D20" s="23">
        <v>3</v>
      </c>
      <c r="E20" s="23">
        <v>0</v>
      </c>
      <c r="F20" s="23">
        <v>0</v>
      </c>
      <c r="G20" s="26">
        <v>0</v>
      </c>
      <c r="H20" s="26">
        <f>SUM(C20:G20)</f>
        <v>3</v>
      </c>
    </row>
    <row r="21" spans="1:8" ht="24" customHeight="1" x14ac:dyDescent="0.25">
      <c r="A21" s="23">
        <v>4</v>
      </c>
      <c r="B21" s="58" t="s">
        <v>64</v>
      </c>
      <c r="C21" s="72"/>
      <c r="D21" s="72"/>
      <c r="E21" s="72"/>
      <c r="F21" s="72"/>
      <c r="G21" s="59"/>
      <c r="H21" s="26">
        <f>SUM(C21:G21)</f>
        <v>0</v>
      </c>
    </row>
    <row r="22" spans="1:8" ht="26.45" customHeight="1" x14ac:dyDescent="0.25">
      <c r="A22" s="45" t="s">
        <v>9</v>
      </c>
      <c r="B22" s="46"/>
      <c r="C22" s="47">
        <f>SUM(C20:F21)</f>
        <v>3</v>
      </c>
      <c r="D22" s="47"/>
      <c r="E22" s="47"/>
      <c r="F22" s="47"/>
      <c r="G22" s="19" t="s">
        <v>10</v>
      </c>
      <c r="H22" s="36">
        <f>SUM(H20:H21)</f>
        <v>3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12.690000000000001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8">
    <mergeCell ref="E6:G6"/>
    <mergeCell ref="B21:G21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6D52-9C76-4821-BB2A-03A99A2EB16E}">
  <dimension ref="A1:I31"/>
  <sheetViews>
    <sheetView topLeftCell="A16" workbookViewId="0">
      <selection activeCell="K21" sqref="K21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65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57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10.87</v>
      </c>
      <c r="C12" s="59"/>
      <c r="D12" s="40">
        <v>4</v>
      </c>
      <c r="E12" s="68">
        <v>0</v>
      </c>
      <c r="F12" s="69"/>
      <c r="G12" s="26">
        <v>3.13</v>
      </c>
      <c r="H12" s="26">
        <f>SUM(D12:G12)</f>
        <v>7.13</v>
      </c>
    </row>
    <row r="13" spans="1:9" ht="21.75" customHeight="1" x14ac:dyDescent="0.25">
      <c r="A13" s="23">
        <v>2</v>
      </c>
      <c r="B13" s="58">
        <v>9.5500000000000007</v>
      </c>
      <c r="C13" s="59"/>
      <c r="D13" s="40">
        <v>0</v>
      </c>
      <c r="E13" s="68">
        <v>0</v>
      </c>
      <c r="F13" s="69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4</v>
      </c>
      <c r="E14" s="62"/>
      <c r="F14" s="62"/>
      <c r="G14" s="18" t="s">
        <v>10</v>
      </c>
      <c r="H14" s="36">
        <f>SUM(H12:H13)</f>
        <v>7.13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10.35</v>
      </c>
      <c r="C20" s="23">
        <v>0</v>
      </c>
      <c r="D20" s="23">
        <v>2</v>
      </c>
      <c r="E20" s="23">
        <v>2</v>
      </c>
      <c r="F20" s="23">
        <v>0</v>
      </c>
      <c r="G20" s="26">
        <v>3.65</v>
      </c>
      <c r="H20" s="26">
        <f>SUM(C20:G20)</f>
        <v>7.65</v>
      </c>
    </row>
    <row r="21" spans="1:8" ht="24" customHeight="1" x14ac:dyDescent="0.25">
      <c r="A21" s="23">
        <v>4</v>
      </c>
      <c r="B21" s="26">
        <v>10.5</v>
      </c>
      <c r="C21" s="23">
        <v>3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3</v>
      </c>
    </row>
    <row r="22" spans="1:8" ht="26.45" customHeight="1" x14ac:dyDescent="0.25">
      <c r="A22" s="45" t="s">
        <v>9</v>
      </c>
      <c r="B22" s="46"/>
      <c r="C22" s="47">
        <f>SUM(C20:F21)</f>
        <v>7</v>
      </c>
      <c r="D22" s="47"/>
      <c r="E22" s="47"/>
      <c r="F22" s="47"/>
      <c r="G22" s="19" t="s">
        <v>10</v>
      </c>
      <c r="H22" s="36">
        <f>SUM(H20:H21)</f>
        <v>10.65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17.78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8DC4-B7FB-4DD3-946D-BF8207A4CB7A}">
  <dimension ref="A1:I31"/>
  <sheetViews>
    <sheetView topLeftCell="A10" workbookViewId="0">
      <selection activeCell="J21" sqref="J21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58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59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7.38</v>
      </c>
      <c r="C12" s="59"/>
      <c r="D12" s="40">
        <v>0</v>
      </c>
      <c r="E12" s="68">
        <v>0</v>
      </c>
      <c r="F12" s="69"/>
      <c r="G12" s="26">
        <v>0</v>
      </c>
      <c r="H12" s="26">
        <f>SUM(D12:G12)</f>
        <v>0</v>
      </c>
    </row>
    <row r="13" spans="1:9" ht="21.75" customHeight="1" x14ac:dyDescent="0.25">
      <c r="A13" s="23">
        <v>2</v>
      </c>
      <c r="B13" s="58">
        <v>6.94</v>
      </c>
      <c r="C13" s="59"/>
      <c r="D13" s="40">
        <v>0</v>
      </c>
      <c r="E13" s="68">
        <v>0</v>
      </c>
      <c r="F13" s="69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0</v>
      </c>
      <c r="E14" s="62"/>
      <c r="F14" s="62"/>
      <c r="G14" s="18" t="s">
        <v>10</v>
      </c>
      <c r="H14" s="36">
        <f>SUM(H12:H13)</f>
        <v>0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6.53</v>
      </c>
      <c r="C20" s="23">
        <v>0</v>
      </c>
      <c r="D20" s="23">
        <v>0</v>
      </c>
      <c r="E20" s="23">
        <v>0</v>
      </c>
      <c r="F20" s="23">
        <v>0</v>
      </c>
      <c r="G20" s="26">
        <v>0</v>
      </c>
      <c r="H20" s="26">
        <f>SUM(C20:G20)</f>
        <v>0</v>
      </c>
    </row>
    <row r="21" spans="1:8" ht="24" customHeight="1" x14ac:dyDescent="0.25">
      <c r="A21" s="23">
        <v>4</v>
      </c>
      <c r="B21" s="26">
        <v>6.44</v>
      </c>
      <c r="C21" s="23">
        <v>0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0</v>
      </c>
    </row>
    <row r="22" spans="1:8" ht="26.45" customHeight="1" x14ac:dyDescent="0.25">
      <c r="A22" s="45" t="s">
        <v>9</v>
      </c>
      <c r="B22" s="46"/>
      <c r="C22" s="47">
        <f>SUM(C20:F21)</f>
        <v>0</v>
      </c>
      <c r="D22" s="47"/>
      <c r="E22" s="47"/>
      <c r="F22" s="47"/>
      <c r="G22" s="19" t="s">
        <v>10</v>
      </c>
      <c r="H22" s="36">
        <f>SUM(H20:H21)</f>
        <v>0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0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2119-7BC1-45E3-A61E-3BDF8528914C}">
  <dimension ref="A1:I31"/>
  <sheetViews>
    <sheetView topLeftCell="A16" workbookViewId="0">
      <selection activeCell="K20" sqref="K20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60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40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13.25</v>
      </c>
      <c r="C12" s="59"/>
      <c r="D12" s="40">
        <v>0</v>
      </c>
      <c r="E12" s="68">
        <v>0</v>
      </c>
      <c r="F12" s="69"/>
      <c r="G12" s="26">
        <v>0</v>
      </c>
      <c r="H12" s="26">
        <f>SUM(D12:G12)</f>
        <v>0</v>
      </c>
    </row>
    <row r="13" spans="1:9" ht="21.75" customHeight="1" x14ac:dyDescent="0.25">
      <c r="A13" s="23">
        <v>2</v>
      </c>
      <c r="B13" s="58">
        <v>14.62</v>
      </c>
      <c r="C13" s="59"/>
      <c r="D13" s="41" t="s">
        <v>66</v>
      </c>
      <c r="E13" s="68">
        <v>0</v>
      </c>
      <c r="F13" s="69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0</v>
      </c>
      <c r="E14" s="62"/>
      <c r="F14" s="62"/>
      <c r="G14" s="18" t="s">
        <v>10</v>
      </c>
      <c r="H14" s="36">
        <f>SUM(H12:H13)</f>
        <v>0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13.22</v>
      </c>
      <c r="C20" s="23">
        <v>0</v>
      </c>
      <c r="D20" s="23">
        <v>0</v>
      </c>
      <c r="E20" s="23">
        <v>0</v>
      </c>
      <c r="F20" s="23">
        <v>0</v>
      </c>
      <c r="G20" s="26">
        <v>0</v>
      </c>
      <c r="H20" s="26">
        <f>SUM(C20:G20)</f>
        <v>0</v>
      </c>
    </row>
    <row r="21" spans="1:8" ht="24" customHeight="1" x14ac:dyDescent="0.25">
      <c r="A21" s="23">
        <v>4</v>
      </c>
      <c r="B21" s="26">
        <v>13.75</v>
      </c>
      <c r="C21" s="23">
        <v>0</v>
      </c>
      <c r="D21" s="23">
        <v>2</v>
      </c>
      <c r="E21" s="23">
        <v>1</v>
      </c>
      <c r="F21" s="23">
        <v>0</v>
      </c>
      <c r="G21" s="26">
        <v>0.25</v>
      </c>
      <c r="H21" s="26">
        <f>SUM(C21:G21)</f>
        <v>3.25</v>
      </c>
    </row>
    <row r="22" spans="1:8" ht="26.45" customHeight="1" x14ac:dyDescent="0.25">
      <c r="A22" s="45" t="s">
        <v>9</v>
      </c>
      <c r="B22" s="46"/>
      <c r="C22" s="47">
        <f>SUM(C20:F21)</f>
        <v>3</v>
      </c>
      <c r="D22" s="47"/>
      <c r="E22" s="47"/>
      <c r="F22" s="47"/>
      <c r="G22" s="19" t="s">
        <v>10</v>
      </c>
      <c r="H22" s="36">
        <f>SUM(H20:H21)</f>
        <v>3.25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3.25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E6C0-4C47-4971-8642-D3F204FF2B8E}">
  <dimension ref="A1:I31"/>
  <sheetViews>
    <sheetView topLeftCell="A10" workbookViewId="0">
      <selection activeCell="K19" sqref="K19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61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67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9.3699999999999992</v>
      </c>
      <c r="C12" s="59"/>
      <c r="D12" s="40">
        <v>0</v>
      </c>
      <c r="E12" s="68">
        <v>0</v>
      </c>
      <c r="F12" s="69"/>
      <c r="G12" s="26">
        <v>0</v>
      </c>
      <c r="H12" s="26">
        <f>SUM(D12:G12)</f>
        <v>0</v>
      </c>
    </row>
    <row r="13" spans="1:9" ht="21.75" customHeight="1" x14ac:dyDescent="0.25">
      <c r="A13" s="23">
        <v>2</v>
      </c>
      <c r="B13" s="58">
        <v>10.029999999999999</v>
      </c>
      <c r="C13" s="59"/>
      <c r="D13" s="40">
        <v>0</v>
      </c>
      <c r="E13" s="68">
        <v>3</v>
      </c>
      <c r="F13" s="69"/>
      <c r="G13" s="26">
        <v>3.97</v>
      </c>
      <c r="H13" s="26">
        <f>SUM(D13:G13)</f>
        <v>6.9700000000000006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3</v>
      </c>
      <c r="E14" s="62"/>
      <c r="F14" s="62"/>
      <c r="G14" s="18" t="s">
        <v>10</v>
      </c>
      <c r="H14" s="36">
        <f>SUM(H12:H13)</f>
        <v>6.9700000000000006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9.3800000000000008</v>
      </c>
      <c r="C20" s="23">
        <v>2</v>
      </c>
      <c r="D20" s="23">
        <v>0</v>
      </c>
      <c r="E20" s="23">
        <v>0</v>
      </c>
      <c r="F20" s="23">
        <v>0</v>
      </c>
      <c r="G20" s="26">
        <v>0</v>
      </c>
      <c r="H20" s="26">
        <f>SUM(C20:G20)</f>
        <v>2</v>
      </c>
    </row>
    <row r="21" spans="1:8" ht="24" customHeight="1" x14ac:dyDescent="0.25">
      <c r="A21" s="23">
        <v>4</v>
      </c>
      <c r="B21" s="26">
        <v>9.09</v>
      </c>
      <c r="C21" s="23">
        <v>2</v>
      </c>
      <c r="D21" s="23">
        <v>0</v>
      </c>
      <c r="E21" s="23">
        <v>4</v>
      </c>
      <c r="F21" s="23">
        <v>0</v>
      </c>
      <c r="G21" s="26">
        <v>4.91</v>
      </c>
      <c r="H21" s="26">
        <f>SUM(C21:G21)</f>
        <v>10.91</v>
      </c>
    </row>
    <row r="22" spans="1:8" ht="26.45" customHeight="1" x14ac:dyDescent="0.25">
      <c r="A22" s="45" t="s">
        <v>9</v>
      </c>
      <c r="B22" s="46"/>
      <c r="C22" s="47">
        <f>SUM(C20:F21)</f>
        <v>8</v>
      </c>
      <c r="D22" s="47"/>
      <c r="E22" s="47"/>
      <c r="F22" s="47"/>
      <c r="G22" s="19" t="s">
        <v>10</v>
      </c>
      <c r="H22" s="36">
        <f>SUM(H20:H21)</f>
        <v>12.91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19.880000000000003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4E66-DC6C-46C4-8FD9-F608D506B7D1}">
  <dimension ref="A1:I31"/>
  <sheetViews>
    <sheetView topLeftCell="A13" workbookViewId="0">
      <selection activeCell="K22" sqref="K22:K23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62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63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1.75" customHeight="1" x14ac:dyDescent="0.25">
      <c r="A12" s="23">
        <v>1</v>
      </c>
      <c r="B12" s="58">
        <v>9.75</v>
      </c>
      <c r="C12" s="59"/>
      <c r="D12" s="26">
        <v>0</v>
      </c>
      <c r="E12" s="58">
        <v>0</v>
      </c>
      <c r="F12" s="59"/>
      <c r="G12" s="26">
        <v>0</v>
      </c>
      <c r="H12" s="26">
        <f>SUM(D12:G12)</f>
        <v>0</v>
      </c>
    </row>
    <row r="13" spans="1:9" ht="21.75" customHeight="1" x14ac:dyDescent="0.25">
      <c r="A13" s="23">
        <v>2</v>
      </c>
      <c r="B13" s="58">
        <v>9.84</v>
      </c>
      <c r="C13" s="59"/>
      <c r="D13" s="26">
        <v>0</v>
      </c>
      <c r="E13" s="58">
        <v>0</v>
      </c>
      <c r="F13" s="59"/>
      <c r="G13" s="26">
        <v>0</v>
      </c>
      <c r="H13" s="26">
        <f>SUM(D13:G13)</f>
        <v>0</v>
      </c>
    </row>
    <row r="14" spans="1:9" ht="22.5" customHeight="1" x14ac:dyDescent="0.25">
      <c r="A14" s="30" t="s">
        <v>9</v>
      </c>
      <c r="B14" s="31"/>
      <c r="C14" s="31"/>
      <c r="D14" s="47">
        <f>SUM(D12:F13)</f>
        <v>0</v>
      </c>
      <c r="E14" s="62"/>
      <c r="F14" s="62"/>
      <c r="G14" s="18" t="s">
        <v>10</v>
      </c>
      <c r="H14" s="36">
        <f>SUM(H12:H13)</f>
        <v>0</v>
      </c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 t="s">
        <v>8</v>
      </c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 t="s">
        <v>20</v>
      </c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2.5" customHeight="1" x14ac:dyDescent="0.25">
      <c r="A20" s="23">
        <v>3</v>
      </c>
      <c r="B20" s="26">
        <v>8.25</v>
      </c>
      <c r="C20" s="23">
        <v>0</v>
      </c>
      <c r="D20" s="23">
        <v>0</v>
      </c>
      <c r="E20" s="23">
        <v>0</v>
      </c>
      <c r="F20" s="23">
        <v>0</v>
      </c>
      <c r="G20" s="26">
        <v>0</v>
      </c>
      <c r="H20" s="26">
        <f>SUM(C20:G20)</f>
        <v>0</v>
      </c>
    </row>
    <row r="21" spans="1:8" ht="24" customHeight="1" x14ac:dyDescent="0.25">
      <c r="A21" s="23">
        <v>4</v>
      </c>
      <c r="B21" s="26">
        <v>9.75</v>
      </c>
      <c r="C21" s="23">
        <v>0</v>
      </c>
      <c r="D21" s="23">
        <v>0</v>
      </c>
      <c r="E21" s="23">
        <v>0</v>
      </c>
      <c r="F21" s="23">
        <v>0</v>
      </c>
      <c r="G21" s="26">
        <v>0</v>
      </c>
      <c r="H21" s="26">
        <f>SUM(C21:G21)</f>
        <v>0</v>
      </c>
    </row>
    <row r="22" spans="1:8" ht="26.45" customHeight="1" x14ac:dyDescent="0.25">
      <c r="A22" s="45" t="s">
        <v>9</v>
      </c>
      <c r="B22" s="46"/>
      <c r="C22" s="47">
        <f>SUM(C20:F21)</f>
        <v>0</v>
      </c>
      <c r="D22" s="47"/>
      <c r="E22" s="47"/>
      <c r="F22" s="47"/>
      <c r="G22" s="19" t="s">
        <v>10</v>
      </c>
      <c r="H22" s="36">
        <f>SUM(H20:H21)</f>
        <v>0</v>
      </c>
    </row>
    <row r="23" spans="1:8" ht="25.15" customHeight="1" x14ac:dyDescent="0.25">
      <c r="A23" s="14" t="s">
        <v>6</v>
      </c>
      <c r="B23" s="14"/>
      <c r="C23" s="14"/>
      <c r="D23" s="14"/>
      <c r="E23" s="14"/>
      <c r="F23" s="14"/>
      <c r="G23" s="14"/>
      <c r="H23" s="9"/>
    </row>
    <row r="24" spans="1:8" ht="18.600000000000001" customHeight="1" x14ac:dyDescent="0.25">
      <c r="A24" s="14" t="s">
        <v>7</v>
      </c>
      <c r="B24" s="14"/>
      <c r="C24" s="14"/>
      <c r="D24" s="14"/>
      <c r="E24" s="14"/>
      <c r="F24" s="14"/>
      <c r="G24" s="14"/>
      <c r="H24" s="9"/>
    </row>
    <row r="25" spans="1:8" ht="18.600000000000001" customHeight="1" x14ac:dyDescent="0.25">
      <c r="A25" s="43" t="s">
        <v>21</v>
      </c>
      <c r="B25" s="43"/>
      <c r="C25" s="43"/>
      <c r="D25" s="43"/>
      <c r="E25" s="43"/>
      <c r="F25" s="43"/>
      <c r="G25" s="43"/>
      <c r="H25" s="9"/>
    </row>
    <row r="26" spans="1:8" ht="18.75" x14ac:dyDescent="0.3">
      <c r="A26" s="48" t="s">
        <v>36</v>
      </c>
      <c r="B26" s="48"/>
      <c r="C26" s="48"/>
      <c r="D26" s="48"/>
      <c r="E26" s="48"/>
      <c r="F26" s="28"/>
      <c r="G26" s="28"/>
      <c r="H26" s="33">
        <f>H14+H22</f>
        <v>0</v>
      </c>
    </row>
    <row r="27" spans="1:8" ht="18.75" x14ac:dyDescent="0.3">
      <c r="A27" s="27"/>
      <c r="B27" s="27"/>
      <c r="C27" s="27"/>
      <c r="D27" s="28"/>
      <c r="E27" s="28"/>
      <c r="F27" s="28"/>
      <c r="G27" s="28"/>
      <c r="H27" s="33"/>
    </row>
    <row r="28" spans="1:8" ht="18.75" x14ac:dyDescent="0.3">
      <c r="A28" s="27"/>
      <c r="B28" s="27"/>
      <c r="C28" s="27"/>
      <c r="D28" s="28"/>
      <c r="E28" s="28"/>
      <c r="F28" s="28"/>
      <c r="G28" s="28"/>
      <c r="H28" s="33"/>
    </row>
    <row r="29" spans="1:8" ht="21" customHeight="1" x14ac:dyDescent="0.25">
      <c r="A29" s="42" t="s">
        <v>15</v>
      </c>
      <c r="B29" s="42"/>
      <c r="C29" s="42"/>
      <c r="D29" s="22"/>
      <c r="E29" s="22"/>
      <c r="F29" s="22"/>
      <c r="G29" s="22" t="s">
        <v>25</v>
      </c>
      <c r="H29" s="9"/>
    </row>
    <row r="30" spans="1:8" ht="25.9" customHeight="1" x14ac:dyDescent="0.25">
      <c r="A30" s="42" t="s">
        <v>16</v>
      </c>
      <c r="B30" s="42"/>
      <c r="C30" s="42"/>
      <c r="D30" s="22"/>
      <c r="E30" s="22"/>
      <c r="F30" s="22"/>
      <c r="G30" s="22" t="s">
        <v>26</v>
      </c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27">
    <mergeCell ref="E6:G6"/>
    <mergeCell ref="C1:H1"/>
    <mergeCell ref="C2:H2"/>
    <mergeCell ref="C3:H3"/>
    <mergeCell ref="D4:G4"/>
    <mergeCell ref="D5:G5"/>
    <mergeCell ref="A16:G16"/>
    <mergeCell ref="E7:G7"/>
    <mergeCell ref="A8:C8"/>
    <mergeCell ref="D8:H8"/>
    <mergeCell ref="G9:H9"/>
    <mergeCell ref="A10:D10"/>
    <mergeCell ref="B11:C11"/>
    <mergeCell ref="E11:F11"/>
    <mergeCell ref="B12:C12"/>
    <mergeCell ref="E12:F12"/>
    <mergeCell ref="B13:C13"/>
    <mergeCell ref="E13:F13"/>
    <mergeCell ref="D14:F14"/>
    <mergeCell ref="A29:C29"/>
    <mergeCell ref="A30:C30"/>
    <mergeCell ref="A17:G17"/>
    <mergeCell ref="A18:D18"/>
    <mergeCell ref="A22:B22"/>
    <mergeCell ref="C22:F22"/>
    <mergeCell ref="A25:G25"/>
    <mergeCell ref="A26:E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FF6A-618C-4746-A474-DF91929623A2}">
  <dimension ref="A1:I23"/>
  <sheetViews>
    <sheetView workbookViewId="0">
      <selection activeCell="E25" sqref="E25"/>
    </sheetView>
  </sheetViews>
  <sheetFormatPr defaultRowHeight="15" x14ac:dyDescent="0.25"/>
  <cols>
    <col min="1" max="1" width="8.5703125" customWidth="1"/>
    <col min="2" max="2" width="9" customWidth="1"/>
    <col min="3" max="3" width="9.7109375" customWidth="1"/>
    <col min="4" max="4" width="10.85546875" customWidth="1"/>
    <col min="5" max="5" width="9.7109375" customWidth="1"/>
    <col min="7" max="7" width="21.7109375" customWidth="1"/>
    <col min="8" max="8" width="8.7109375" customWidth="1"/>
  </cols>
  <sheetData>
    <row r="1" spans="1:9" ht="20.25" x14ac:dyDescent="0.3">
      <c r="C1" s="63" t="s">
        <v>27</v>
      </c>
      <c r="D1" s="63"/>
      <c r="E1" s="63"/>
      <c r="F1" s="63"/>
      <c r="G1" s="63"/>
      <c r="H1" s="63"/>
      <c r="I1" s="4"/>
    </row>
    <row r="2" spans="1:9" ht="19.5" x14ac:dyDescent="0.25">
      <c r="C2" s="64" t="s">
        <v>28</v>
      </c>
      <c r="D2" s="64"/>
      <c r="E2" s="64"/>
      <c r="F2" s="64"/>
      <c r="G2" s="64"/>
      <c r="H2" s="64"/>
      <c r="I2" s="3"/>
    </row>
    <row r="3" spans="1:9" ht="22.5" x14ac:dyDescent="0.3">
      <c r="C3" s="65" t="s">
        <v>17</v>
      </c>
      <c r="D3" s="65"/>
      <c r="E3" s="65"/>
      <c r="F3" s="65"/>
      <c r="G3" s="65"/>
      <c r="H3" s="65"/>
      <c r="I3" s="5"/>
    </row>
    <row r="4" spans="1:9" x14ac:dyDescent="0.25">
      <c r="D4" s="66" t="s">
        <v>29</v>
      </c>
      <c r="E4" s="66"/>
      <c r="F4" s="66"/>
      <c r="G4" s="66"/>
      <c r="H4" s="6"/>
      <c r="I4" s="6"/>
    </row>
    <row r="5" spans="1:9" x14ac:dyDescent="0.25">
      <c r="D5" s="67" t="s">
        <v>22</v>
      </c>
      <c r="E5" s="67"/>
      <c r="F5" s="67"/>
      <c r="G5" s="67"/>
      <c r="H5" s="7"/>
      <c r="I5" s="7"/>
    </row>
    <row r="6" spans="1:9" ht="24" customHeight="1" x14ac:dyDescent="0.25">
      <c r="D6" s="15" t="s">
        <v>12</v>
      </c>
      <c r="E6" s="50" t="s">
        <v>11</v>
      </c>
      <c r="F6" s="50"/>
      <c r="G6" s="50"/>
      <c r="H6" s="2"/>
      <c r="I6" s="2"/>
    </row>
    <row r="7" spans="1:9" ht="21.6" customHeight="1" x14ac:dyDescent="0.25">
      <c r="D7" s="16" t="s">
        <v>13</v>
      </c>
      <c r="E7" s="50" t="s">
        <v>11</v>
      </c>
      <c r="F7" s="50"/>
      <c r="G7" s="50"/>
      <c r="H7" s="8"/>
      <c r="I7" s="8"/>
    </row>
    <row r="8" spans="1:9" ht="19.5" customHeight="1" x14ac:dyDescent="0.25">
      <c r="A8" s="51" t="s">
        <v>14</v>
      </c>
      <c r="B8" s="51"/>
      <c r="C8" s="51"/>
      <c r="D8" s="52" t="s">
        <v>30</v>
      </c>
      <c r="E8" s="52"/>
      <c r="F8" s="52"/>
      <c r="G8" s="52"/>
      <c r="H8" s="52"/>
    </row>
    <row r="9" spans="1:9" ht="19.5" customHeight="1" x14ac:dyDescent="0.25">
      <c r="A9" s="37" t="s">
        <v>31</v>
      </c>
      <c r="B9" s="37"/>
      <c r="C9" s="37"/>
      <c r="D9" s="38"/>
      <c r="E9" s="38"/>
      <c r="F9" s="38"/>
      <c r="G9" s="53" t="s">
        <v>32</v>
      </c>
      <c r="H9" s="53"/>
    </row>
    <row r="10" spans="1:9" ht="19.5" customHeight="1" x14ac:dyDescent="0.25">
      <c r="A10" s="44" t="s">
        <v>23</v>
      </c>
      <c r="B10" s="44"/>
      <c r="C10" s="44"/>
      <c r="D10" s="44"/>
      <c r="E10" s="25"/>
      <c r="F10" s="25"/>
      <c r="G10" s="25"/>
      <c r="H10" s="25"/>
    </row>
    <row r="11" spans="1:9" ht="45" customHeight="1" x14ac:dyDescent="0.25">
      <c r="A11" s="21" t="s">
        <v>0</v>
      </c>
      <c r="B11" s="54" t="s">
        <v>1</v>
      </c>
      <c r="C11" s="55"/>
      <c r="D11" s="17" t="s">
        <v>2</v>
      </c>
      <c r="E11" s="56" t="s">
        <v>3</v>
      </c>
      <c r="F11" s="57"/>
      <c r="G11" s="17" t="s">
        <v>19</v>
      </c>
      <c r="H11" s="17" t="s">
        <v>5</v>
      </c>
    </row>
    <row r="12" spans="1:9" ht="27" customHeight="1" x14ac:dyDescent="0.25">
      <c r="A12" s="23">
        <v>1</v>
      </c>
      <c r="B12" s="58"/>
      <c r="C12" s="59"/>
      <c r="D12" s="29"/>
      <c r="E12" s="60"/>
      <c r="F12" s="61"/>
      <c r="G12" s="23"/>
      <c r="H12" s="26"/>
    </row>
    <row r="13" spans="1:9" ht="28.9" customHeight="1" x14ac:dyDescent="0.25">
      <c r="A13" s="23">
        <v>2</v>
      </c>
      <c r="B13" s="58"/>
      <c r="C13" s="59"/>
      <c r="D13" s="29"/>
      <c r="E13" s="60"/>
      <c r="F13" s="61"/>
      <c r="G13" s="23"/>
      <c r="H13" s="26"/>
    </row>
    <row r="14" spans="1:9" ht="22.5" customHeight="1" x14ac:dyDescent="0.25">
      <c r="A14" s="30" t="s">
        <v>9</v>
      </c>
      <c r="B14" s="31"/>
      <c r="C14" s="31"/>
      <c r="D14" s="47"/>
      <c r="E14" s="62"/>
      <c r="F14" s="62"/>
      <c r="G14" s="18" t="s">
        <v>10</v>
      </c>
      <c r="H14" s="36"/>
    </row>
    <row r="15" spans="1:9" x14ac:dyDescent="0.25">
      <c r="A15" s="11"/>
      <c r="B15" s="12"/>
      <c r="C15" s="12"/>
      <c r="D15" s="11"/>
      <c r="E15" s="11"/>
      <c r="F15" s="11"/>
      <c r="G15" s="11"/>
      <c r="H15" s="11"/>
    </row>
    <row r="16" spans="1:9" s="1" customFormat="1" ht="15" customHeight="1" x14ac:dyDescent="0.25">
      <c r="A16" s="49"/>
      <c r="B16" s="43"/>
      <c r="C16" s="43"/>
      <c r="D16" s="43"/>
      <c r="E16" s="43"/>
      <c r="F16" s="43"/>
      <c r="G16" s="43"/>
      <c r="H16" s="13"/>
    </row>
    <row r="17" spans="1:8" ht="15.75" customHeight="1" x14ac:dyDescent="0.25">
      <c r="A17" s="43"/>
      <c r="B17" s="43"/>
      <c r="C17" s="43"/>
      <c r="D17" s="43"/>
      <c r="E17" s="43"/>
      <c r="F17" s="43"/>
      <c r="G17" s="43"/>
      <c r="H17" s="9"/>
    </row>
    <row r="18" spans="1:8" ht="15.75" x14ac:dyDescent="0.25">
      <c r="A18" s="44" t="s">
        <v>24</v>
      </c>
      <c r="B18" s="44"/>
      <c r="C18" s="44"/>
      <c r="D18" s="44"/>
      <c r="E18" s="9"/>
      <c r="F18" s="9"/>
      <c r="G18" s="9"/>
      <c r="H18" s="9"/>
    </row>
    <row r="19" spans="1:8" ht="45.6" customHeight="1" x14ac:dyDescent="0.25">
      <c r="A19" s="21" t="s">
        <v>0</v>
      </c>
      <c r="B19" s="21" t="s">
        <v>1</v>
      </c>
      <c r="C19" s="17" t="s">
        <v>34</v>
      </c>
      <c r="D19" s="17" t="s">
        <v>33</v>
      </c>
      <c r="E19" s="17" t="s">
        <v>35</v>
      </c>
      <c r="F19" s="17" t="s">
        <v>4</v>
      </c>
      <c r="G19" s="17" t="s">
        <v>18</v>
      </c>
      <c r="H19" s="17" t="s">
        <v>5</v>
      </c>
    </row>
    <row r="20" spans="1:8" ht="29.45" customHeight="1" x14ac:dyDescent="0.25">
      <c r="A20" s="23">
        <v>3</v>
      </c>
      <c r="B20" s="26"/>
      <c r="C20" s="23"/>
      <c r="D20" s="23"/>
      <c r="E20" s="23"/>
      <c r="F20" s="23"/>
      <c r="G20" s="23"/>
      <c r="H20" s="26"/>
    </row>
    <row r="21" spans="1:8" ht="31.9" customHeight="1" x14ac:dyDescent="0.25">
      <c r="A21" s="23">
        <v>4</v>
      </c>
      <c r="B21" s="26"/>
      <c r="C21" s="23"/>
      <c r="D21" s="23"/>
      <c r="E21" s="23"/>
      <c r="F21" s="23"/>
      <c r="G21" s="23"/>
      <c r="H21" s="26"/>
    </row>
    <row r="22" spans="1:8" ht="26.45" customHeight="1" x14ac:dyDescent="0.25">
      <c r="A22" s="45" t="s">
        <v>9</v>
      </c>
      <c r="B22" s="46"/>
      <c r="C22" s="47"/>
      <c r="D22" s="47"/>
      <c r="E22" s="47"/>
      <c r="F22" s="47"/>
      <c r="G22" s="19" t="s">
        <v>10</v>
      </c>
      <c r="H22" s="36"/>
    </row>
    <row r="23" spans="1:8" ht="18.75" x14ac:dyDescent="0.3">
      <c r="A23" s="27"/>
      <c r="B23" s="27"/>
      <c r="C23" s="27"/>
      <c r="D23" s="28"/>
      <c r="E23" s="28"/>
      <c r="F23" s="28"/>
      <c r="G23" s="28"/>
      <c r="H23" s="33"/>
    </row>
  </sheetData>
  <mergeCells count="23">
    <mergeCell ref="B11:C11"/>
    <mergeCell ref="E11:F11"/>
    <mergeCell ref="C1:H1"/>
    <mergeCell ref="C2:H2"/>
    <mergeCell ref="C3:H3"/>
    <mergeCell ref="D4:G4"/>
    <mergeCell ref="D5:G5"/>
    <mergeCell ref="E6:G6"/>
    <mergeCell ref="E7:G7"/>
    <mergeCell ref="A8:C8"/>
    <mergeCell ref="D8:H8"/>
    <mergeCell ref="G9:H9"/>
    <mergeCell ref="A10:D10"/>
    <mergeCell ref="A17:G17"/>
    <mergeCell ref="A18:D18"/>
    <mergeCell ref="A22:B22"/>
    <mergeCell ref="C22:F22"/>
    <mergeCell ref="B12:C12"/>
    <mergeCell ref="E12:F12"/>
    <mergeCell ref="B13:C13"/>
    <mergeCell ref="E13:F13"/>
    <mergeCell ref="D14:F14"/>
    <mergeCell ref="A16:G1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Поляков</vt:lpstr>
      <vt:lpstr>Морока</vt:lpstr>
      <vt:lpstr>Ражев</vt:lpstr>
      <vt:lpstr>Уладаев</vt:lpstr>
      <vt:lpstr>Савельева</vt:lpstr>
      <vt:lpstr>Журов</vt:lpstr>
      <vt:lpstr>Грязева</vt:lpstr>
      <vt:lpstr>Коробова</vt:lpstr>
      <vt:lpstr>Одиноков</vt:lpstr>
      <vt:lpstr>Свиридов</vt:lpstr>
      <vt:lpstr>Рагозин</vt:lpstr>
      <vt:lpstr>Курза</vt:lpstr>
      <vt:lpstr>Трунова</vt:lpstr>
      <vt:lpstr>Динова</vt:lpstr>
      <vt:lpstr>Мкртычян</vt:lpstr>
      <vt:lpstr>Любимов</vt:lpstr>
      <vt:lpstr>Емельянов</vt:lpstr>
      <vt:lpstr>Лист17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2019-06-17T09:29:45Z</dcterms:modified>
</cp:coreProperties>
</file>