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МЛ 3-4-5" sheetId="1" r:id="rId1"/>
  </sheets>
  <definedNames>
    <definedName name="_xlnm.Print_Area" localSheetId="0">'МЛ 3-4-5'!$A$1:$S$26</definedName>
  </definedNames>
  <calcPr fullCalcOnLoad="1"/>
</workbook>
</file>

<file path=xl/sharedStrings.xml><?xml version="1.0" encoding="utf-8"?>
<sst xmlns="http://schemas.openxmlformats.org/spreadsheetml/2006/main" count="133" uniqueCount="111">
  <si>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</si>
  <si>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</si>
  <si>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</si>
  <si>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</si>
  <si>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</si>
  <si>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</si>
  <si>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</si>
  <si>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</si>
  <si>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</si>
  <si>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</si>
  <si>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</si>
  <si>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</si>
  <si>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</si>
  <si>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</si>
  <si>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</si>
  <si>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</si>
  <si>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</si>
  <si>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</si>
  <si>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</si>
  <si>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КМС</t>
  </si>
  <si>
    <t>самостоятельно</t>
  </si>
  <si>
    <t>Лудина И.</t>
  </si>
  <si>
    <t>б/р</t>
  </si>
  <si>
    <t>Главный судья</t>
  </si>
  <si>
    <t>Лудина И. - ВК - Санкт-Петербург</t>
  </si>
  <si>
    <t>Главный секретарь</t>
  </si>
  <si>
    <t>Егорова А. - ВК - Санкт-Петербург</t>
  </si>
  <si>
    <t>Тест FEI 2009г. (ред. 2016) «Езда для 3-4 летних лошадей»</t>
  </si>
  <si>
    <r>
      <t xml:space="preserve">ВИХРОВА
</t>
    </r>
    <r>
      <rPr>
        <sz val="9"/>
        <rFont val="Verdana"/>
        <family val="2"/>
      </rPr>
      <t>Елена</t>
    </r>
  </si>
  <si>
    <t>005895</t>
  </si>
  <si>
    <r>
      <t xml:space="preserve">Д'АРТАНЬЯН-14, </t>
    </r>
    <r>
      <rPr>
        <sz val="9"/>
        <rFont val="Verdana"/>
        <family val="2"/>
      </rPr>
      <t>жеребец, сер. полукр., Абрис, Ленинградская обл</t>
    </r>
  </si>
  <si>
    <t>017460</t>
  </si>
  <si>
    <t xml:space="preserve">Вихрова Е.Ю.
</t>
  </si>
  <si>
    <r>
      <t xml:space="preserve">ГАВРИЛОВА 
</t>
    </r>
    <r>
      <rPr>
        <sz val="9"/>
        <rFont val="Verdana"/>
        <family val="2"/>
      </rPr>
      <t>Дарья,2000</t>
    </r>
  </si>
  <si>
    <t>055700</t>
  </si>
  <si>
    <r>
      <t xml:space="preserve">ГЕТЕБОРГ М-13, </t>
    </r>
    <r>
      <rPr>
        <sz val="9"/>
        <rFont val="Verdana"/>
        <family val="2"/>
      </rPr>
      <t>мерин, рыж. трак., Брест, ФХ Маланичевых</t>
    </r>
  </si>
  <si>
    <t>017435</t>
  </si>
  <si>
    <t>Гаврилова Д.Д.</t>
  </si>
  <si>
    <t>МС</t>
  </si>
  <si>
    <r>
      <t xml:space="preserve">ЛОППЕР
</t>
    </r>
    <r>
      <rPr>
        <sz val="9"/>
        <rFont val="Verdana"/>
        <family val="2"/>
      </rPr>
      <t>Наталья</t>
    </r>
  </si>
  <si>
    <t>012082</t>
  </si>
  <si>
    <r>
      <t xml:space="preserve">ЭЙЛАТ-15, </t>
    </r>
    <r>
      <rPr>
        <sz val="9"/>
        <rFont val="Verdana"/>
        <family val="2"/>
      </rPr>
      <t>жеребец, гн. полукр., Лансберг, Украина</t>
    </r>
  </si>
  <si>
    <t>020223</t>
  </si>
  <si>
    <t xml:space="preserve">Лоппер Н.В.
</t>
  </si>
  <si>
    <t>КСК "Эфа"/
Санкт-Петербург</t>
  </si>
  <si>
    <t>017414</t>
  </si>
  <si>
    <t>Сочеванова О.</t>
  </si>
  <si>
    <t>ОКЦ "Солнечный остров"/
Санкт-Петербург</t>
  </si>
  <si>
    <r>
      <t xml:space="preserve">ХМЕЛЕВ 
</t>
    </r>
    <r>
      <rPr>
        <sz val="9"/>
        <rFont val="Verdana"/>
        <family val="2"/>
      </rPr>
      <t>Михаил</t>
    </r>
  </si>
  <si>
    <t>001068</t>
  </si>
  <si>
    <r>
      <t xml:space="preserve">МЭДЖИК ТОМАГАВК-13, </t>
    </r>
    <r>
      <rPr>
        <sz val="9"/>
        <rFont val="Verdana"/>
        <family val="2"/>
      </rPr>
      <t>мерин, гн. ольд., Томагавк, Германия</t>
    </r>
  </si>
  <si>
    <t>018643</t>
  </si>
  <si>
    <t>Лето Е.А.</t>
  </si>
  <si>
    <t>036396</t>
  </si>
  <si>
    <r>
      <t xml:space="preserve">КАПАБЛАНКА-13, </t>
    </r>
    <r>
      <rPr>
        <sz val="9"/>
        <rFont val="Verdana"/>
        <family val="2"/>
      </rPr>
      <t>кобыла, рыж. полукр., Клондайк, СПб ГБУ СШОР по КС и СП</t>
    </r>
  </si>
  <si>
    <t>017351</t>
  </si>
  <si>
    <t>СПб ГБУ СШОР по КС и СП</t>
  </si>
  <si>
    <t>Принцева Ю.</t>
  </si>
  <si>
    <t>СПб ГБУ СШОР по КС и СП/Санкт-Петербург</t>
  </si>
  <si>
    <t>КСК "Вента-Арена" / Санкт-Петербург</t>
  </si>
  <si>
    <r>
      <t xml:space="preserve">ЧЕРНЫШЕВА
</t>
    </r>
    <r>
      <rPr>
        <sz val="9"/>
        <rFont val="Verdana"/>
        <family val="2"/>
      </rPr>
      <t>Анна</t>
    </r>
  </si>
  <si>
    <t>029189</t>
  </si>
  <si>
    <r>
      <t xml:space="preserve">КЬЮ НЕЙРО-14, </t>
    </r>
    <r>
      <rPr>
        <sz val="9"/>
        <rFont val="Verdana"/>
        <family val="2"/>
      </rPr>
      <t>жеребец, гн. полукр., Кью Нео, Россия</t>
    </r>
  </si>
  <si>
    <t>017235</t>
  </si>
  <si>
    <t>Чернышева А.А.</t>
  </si>
  <si>
    <t>Зюльковская Н.</t>
  </si>
  <si>
    <r>
      <t xml:space="preserve">ВОЖОВА
</t>
    </r>
    <r>
      <rPr>
        <sz val="9"/>
        <rFont val="Verdana"/>
        <family val="2"/>
      </rPr>
      <t>Ксения,1997</t>
    </r>
  </si>
  <si>
    <t>007597</t>
  </si>
  <si>
    <r>
      <t xml:space="preserve">ИСАЯ ЭЙЧ-13, </t>
    </r>
    <r>
      <rPr>
        <sz val="9"/>
        <rFont val="Verdana"/>
        <family val="2"/>
      </rPr>
      <t>мерин, гн. голл., Давино В.О.Д, Нидерланды</t>
    </r>
  </si>
  <si>
    <t>018344</t>
  </si>
  <si>
    <t>Вожова К.А.</t>
  </si>
  <si>
    <t>Смородина Ю.</t>
  </si>
  <si>
    <r>
      <t xml:space="preserve">ПОЛЯКОВА
</t>
    </r>
    <r>
      <rPr>
        <sz val="9"/>
        <rFont val="Verdana"/>
        <family val="2"/>
      </rPr>
      <t>Дарья, 1997</t>
    </r>
  </si>
  <si>
    <t>КСТБ "Виера"/
Ленинградская область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</si>
  <si>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Ахачинский А. - ВК - Санкт-Петербург, Русинова Е. - ВК - Ленинградская область</t>
    </r>
  </si>
  <si>
    <t>КУБОК САНКТ-ПЕТЕРБУРГА ПО ВЫЕЗДКЕ СРЕДИ МОЛОДЫХ ЛОШАДЕЙ - ФИНАЛ (гр. С)</t>
  </si>
  <si>
    <t>08 сентября 2018г.</t>
  </si>
  <si>
    <r>
      <t xml:space="preserve">КАЛИНИНА
</t>
    </r>
    <r>
      <rPr>
        <sz val="9"/>
        <rFont val="Verdana"/>
        <family val="2"/>
      </rPr>
      <t>Ольга</t>
    </r>
  </si>
  <si>
    <t>011893</t>
  </si>
  <si>
    <r>
      <t xml:space="preserve">ПОПУТЧИК -14, </t>
    </r>
    <r>
      <rPr>
        <sz val="9"/>
        <rFont val="Verdana"/>
        <family val="2"/>
      </rPr>
      <t>мерин, рыж. полукр., Поломник, Ленинградская обл</t>
    </r>
  </si>
  <si>
    <t>020503</t>
  </si>
  <si>
    <t>Калинина О.В.</t>
  </si>
  <si>
    <t>КСК "Велес"/
Санкт-Петербург</t>
  </si>
  <si>
    <r>
      <t xml:space="preserve">БЕЛЯНИНОВА
</t>
    </r>
    <r>
      <rPr>
        <sz val="9"/>
        <rFont val="Verdana"/>
        <family val="2"/>
      </rPr>
      <t>Ксения</t>
    </r>
  </si>
  <si>
    <t>017392</t>
  </si>
  <si>
    <r>
      <t xml:space="preserve">БРАВИССИМО-14, </t>
    </r>
    <r>
      <rPr>
        <sz val="9"/>
        <rFont val="Verdana"/>
        <family val="2"/>
      </rPr>
      <t>мерин, т.-гн. полукр., Бодлер, Костромской ипподром</t>
    </r>
  </si>
  <si>
    <t>017506</t>
  </si>
  <si>
    <t>Белянинова К.И.</t>
  </si>
  <si>
    <t>Тест FEI 2009г. (ред. 2016г.) «Езда для 5-летних лошадей - Финал»</t>
  </si>
  <si>
    <t>Ч/вл/
Санкт-Петербург</t>
  </si>
  <si>
    <r>
      <t>БУТЯТОВА</t>
    </r>
    <r>
      <rPr>
        <sz val="9"/>
        <rFont val="Verdana"/>
        <family val="2"/>
      </rPr>
      <t xml:space="preserve"> Александра</t>
    </r>
  </si>
  <si>
    <t>003289</t>
  </si>
  <si>
    <r>
      <t xml:space="preserve">СЕКВЕНЦИЯ-13, </t>
    </r>
    <r>
      <rPr>
        <sz val="9"/>
        <rFont val="Verdana"/>
        <family val="2"/>
      </rPr>
      <t>кобыла, гнед., ганн., Спн Франциско, ООО "КЗ Ермак"</t>
    </r>
  </si>
  <si>
    <t>016643</t>
  </si>
  <si>
    <t>Иванова С.</t>
  </si>
  <si>
    <t>Додонова О.</t>
  </si>
  <si>
    <t>ч/в / 
Ленинградская область</t>
  </si>
  <si>
    <r>
      <t xml:space="preserve">ПОПОВА
</t>
    </r>
    <r>
      <rPr>
        <sz val="9"/>
        <rFont val="Verdana"/>
        <family val="2"/>
      </rPr>
      <t>Алена</t>
    </r>
  </si>
  <si>
    <t>027084</t>
  </si>
  <si>
    <r>
      <t>ФАЙЗЕР-13,</t>
    </r>
    <r>
      <rPr>
        <sz val="9"/>
        <rFont val="Verdana"/>
        <family val="2"/>
      </rPr>
      <t xml:space="preserve"> мерин, вор. трак., Заалькениг, Россия</t>
    </r>
  </si>
  <si>
    <t>Сочеванова О.А.</t>
  </si>
  <si>
    <t>Тест FEI 2009г. (ред. 2016г.) «Езда для 6-летних лошадей - Финал»</t>
  </si>
  <si>
    <r>
      <t xml:space="preserve">САНТАЛОВА
</t>
    </r>
    <r>
      <rPr>
        <sz val="9"/>
        <rFont val="Verdana"/>
        <family val="2"/>
      </rPr>
      <t>Ольга</t>
    </r>
  </si>
  <si>
    <t>016384</t>
  </si>
  <si>
    <r>
      <t xml:space="preserve">МАГРЕЙ-12, (147) </t>
    </r>
    <r>
      <rPr>
        <sz val="9"/>
        <rFont val="Verdana"/>
        <family val="2"/>
      </rPr>
      <t>мер, сер. полукр., Гетман, Россия</t>
    </r>
  </si>
  <si>
    <t>016645</t>
  </si>
  <si>
    <t>Аравина Д.</t>
  </si>
  <si>
    <t>КСК "Комарово"/
Санкт-Петербург</t>
  </si>
  <si>
    <t>КСК "Вента-арена"/
Санкт-Петербург</t>
  </si>
  <si>
    <t>КСК "Олимп"/
Санкт-Петербург</t>
  </si>
  <si>
    <t>КК "Гранд Стейбл"/
Санкт-Петербург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</si>
</sst>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3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34" fillId="4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35" fillId="44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2" borderId="2" applyNumberFormat="0" applyAlignment="0" applyProtection="0"/>
    <xf numFmtId="0" fontId="36" fillId="45" borderId="3" applyNumberFormat="0" applyAlignment="0" applyProtection="0"/>
    <xf numFmtId="0" fontId="19" fillId="46" borderId="4" applyNumberFormat="0" applyAlignment="0" applyProtection="0"/>
    <xf numFmtId="0" fontId="19" fillId="46" borderId="4" applyNumberFormat="0" applyAlignment="0" applyProtection="0"/>
    <xf numFmtId="0" fontId="19" fillId="47" borderId="4" applyNumberFormat="0" applyAlignment="0" applyProtection="0"/>
    <xf numFmtId="0" fontId="37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20" fillId="4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2" fillId="0" borderId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14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4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4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4" fillId="0" borderId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8" fontId="14" fillId="0" borderId="0" applyFill="0" applyBorder="0" applyAlignment="0" applyProtection="0"/>
    <xf numFmtId="169" fontId="2" fillId="0" borderId="0" applyFont="0" applyFill="0" applyBorder="0" applyAlignment="0" applyProtection="0"/>
    <xf numFmtId="168" fontId="14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38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2" fillId="48" borderId="13" applyNumberFormat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25" fillId="50" borderId="14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5" fillId="5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0" fontId="47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49" fillId="5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2" fillId="0" borderId="19" xfId="1011" applyFont="1" applyBorder="1" applyAlignment="1" applyProtection="1">
      <alignment horizontal="center" vertical="center"/>
      <protection locked="0"/>
    </xf>
    <xf numFmtId="0" fontId="12" fillId="0" borderId="19" xfId="1011" applyFont="1" applyBorder="1" applyAlignment="1" applyProtection="1">
      <alignment horizontal="center" vertical="center" wrapText="1"/>
      <protection locked="0"/>
    </xf>
    <xf numFmtId="0" fontId="4" fillId="0" borderId="0" xfId="680" applyFont="1">
      <alignment/>
      <protection/>
    </xf>
    <xf numFmtId="0" fontId="4" fillId="0" borderId="0" xfId="1011" applyFont="1" applyAlignment="1" applyProtection="1">
      <alignment vertical="center"/>
      <protection locked="0"/>
    </xf>
    <xf numFmtId="0" fontId="6" fillId="0" borderId="0" xfId="1012" applyFont="1" applyAlignment="1" applyProtection="1">
      <alignment vertical="center"/>
      <protection locked="0"/>
    </xf>
    <xf numFmtId="0" fontId="7" fillId="0" borderId="0" xfId="1014" applyFont="1" applyProtection="1">
      <alignment/>
      <protection locked="0"/>
    </xf>
    <xf numFmtId="0" fontId="7" fillId="0" borderId="0" xfId="1014" applyFont="1" applyAlignment="1" applyProtection="1">
      <alignment wrapText="1"/>
      <protection locked="0"/>
    </xf>
    <xf numFmtId="0" fontId="7" fillId="0" borderId="0" xfId="1014" applyFont="1" applyAlignment="1" applyProtection="1">
      <alignment shrinkToFit="1"/>
      <protection locked="0"/>
    </xf>
    <xf numFmtId="1" fontId="8" fillId="0" borderId="0" xfId="1014" applyNumberFormat="1" applyFont="1" applyProtection="1">
      <alignment/>
      <protection locked="0"/>
    </xf>
    <xf numFmtId="164" fontId="7" fillId="0" borderId="0" xfId="1014" applyNumberFormat="1" applyFont="1" applyProtection="1">
      <alignment/>
      <protection locked="0"/>
    </xf>
    <xf numFmtId="0" fontId="8" fillId="0" borderId="0" xfId="1014" applyFont="1" applyProtection="1">
      <alignment/>
      <protection locked="0"/>
    </xf>
    <xf numFmtId="164" fontId="8" fillId="0" borderId="0" xfId="1014" applyNumberFormat="1" applyFont="1" applyProtection="1">
      <alignment/>
      <protection locked="0"/>
    </xf>
    <xf numFmtId="0" fontId="9" fillId="0" borderId="20" xfId="1014" applyFont="1" applyBorder="1" applyAlignment="1" applyProtection="1">
      <alignment horizontal="right" vertical="center"/>
      <protection locked="0"/>
    </xf>
    <xf numFmtId="164" fontId="8" fillId="0" borderId="0" xfId="1014" applyNumberFormat="1" applyFont="1" applyAlignment="1" applyProtection="1">
      <alignment horizontal="right"/>
      <protection locked="0"/>
    </xf>
    <xf numFmtId="0" fontId="7" fillId="59" borderId="19" xfId="1014" applyFont="1" applyFill="1" applyBorder="1" applyAlignment="1" applyProtection="1">
      <alignment horizontal="center" vertical="center" wrapText="1"/>
      <protection locked="0"/>
    </xf>
    <xf numFmtId="0" fontId="4" fillId="0" borderId="0" xfId="680" applyFont="1" applyBorder="1">
      <alignment/>
      <protection/>
    </xf>
    <xf numFmtId="0" fontId="13" fillId="0" borderId="0" xfId="680" applyFont="1">
      <alignment/>
      <protection/>
    </xf>
    <xf numFmtId="0" fontId="3" fillId="0" borderId="19" xfId="680" applyFont="1" applyFill="1" applyBorder="1" applyAlignment="1">
      <alignment horizontal="center" vertical="center" wrapText="1"/>
      <protection/>
    </xf>
    <xf numFmtId="49" fontId="15" fillId="0" borderId="19" xfId="1010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008" applyNumberFormat="1" applyFont="1" applyFill="1" applyBorder="1" applyAlignment="1" applyProtection="1">
      <alignment horizontal="center" vertical="center"/>
      <protection locked="0"/>
    </xf>
    <xf numFmtId="165" fontId="12" fillId="0" borderId="19" xfId="1011" applyNumberFormat="1" applyFont="1" applyBorder="1" applyAlignment="1" applyProtection="1">
      <alignment horizontal="center" vertical="center"/>
      <protection locked="0"/>
    </xf>
    <xf numFmtId="165" fontId="12" fillId="0" borderId="19" xfId="680" applyNumberFormat="1" applyFont="1" applyFill="1" applyBorder="1" applyAlignment="1">
      <alignment horizontal="center" vertical="center" wrapText="1"/>
      <protection/>
    </xf>
    <xf numFmtId="164" fontId="12" fillId="0" borderId="19" xfId="680" applyNumberFormat="1" applyFont="1" applyFill="1" applyBorder="1" applyAlignment="1">
      <alignment horizontal="center" vertical="center" wrapText="1"/>
      <protection/>
    </xf>
    <xf numFmtId="0" fontId="13" fillId="0" borderId="0" xfId="680" applyFont="1" applyBorder="1">
      <alignment/>
      <protection/>
    </xf>
    <xf numFmtId="49" fontId="15" fillId="0" borderId="19" xfId="100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1008" applyFont="1" applyFill="1" applyBorder="1" applyAlignment="1" applyProtection="1">
      <alignment horizontal="center" vertical="center" wrapText="1"/>
      <protection locked="0"/>
    </xf>
    <xf numFmtId="0" fontId="15" fillId="0" borderId="19" xfId="1009" applyFont="1" applyFill="1" applyBorder="1" applyAlignment="1" applyProtection="1">
      <alignment horizontal="center" vertical="center" wrapText="1"/>
      <protection locked="0"/>
    </xf>
    <xf numFmtId="49" fontId="15" fillId="0" borderId="19" xfId="100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11" applyFont="1" applyAlignment="1" applyProtection="1">
      <alignment vertical="center"/>
      <protection locked="0"/>
    </xf>
    <xf numFmtId="0" fontId="2" fillId="0" borderId="0" xfId="1011" applyFont="1" applyAlignment="1" applyProtection="1">
      <alignment horizontal="center" vertical="center"/>
      <protection locked="0"/>
    </xf>
    <xf numFmtId="0" fontId="4" fillId="0" borderId="0" xfId="680" applyFont="1" applyAlignment="1">
      <alignment horizontal="center"/>
      <protection/>
    </xf>
    <xf numFmtId="0" fontId="16" fillId="0" borderId="0" xfId="680" applyFont="1">
      <alignment/>
      <protection/>
    </xf>
    <xf numFmtId="0" fontId="4" fillId="0" borderId="0" xfId="680" applyFont="1" applyFill="1">
      <alignment/>
      <protection/>
    </xf>
    <xf numFmtId="49" fontId="7" fillId="0" borderId="19" xfId="100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80" applyNumberFormat="1" applyFont="1" applyFill="1" applyBorder="1" applyAlignment="1" applyProtection="1">
      <alignment vertical="center" wrapText="1"/>
      <protection locked="0"/>
    </xf>
    <xf numFmtId="49" fontId="15" fillId="0" borderId="19" xfId="380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100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67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16" applyFont="1" applyFill="1" applyBorder="1" applyAlignment="1" applyProtection="1">
      <alignment horizontal="left" vertical="center" wrapText="1"/>
      <protection locked="0"/>
    </xf>
    <xf numFmtId="49" fontId="15" fillId="0" borderId="19" xfId="396" applyNumberFormat="1" applyFont="1" applyFill="1" applyBorder="1" applyAlignment="1" applyProtection="1">
      <alignment horizontal="left" vertical="center"/>
      <protection locked="0"/>
    </xf>
    <xf numFmtId="49" fontId="7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1009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380" applyNumberFormat="1" applyFont="1" applyFill="1" applyBorder="1" applyAlignment="1" applyProtection="1">
      <alignment horizontal="left" vertical="center"/>
      <protection locked="0"/>
    </xf>
    <xf numFmtId="49" fontId="15" fillId="0" borderId="19" xfId="72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08" applyFont="1" applyFill="1" applyBorder="1" applyAlignment="1" applyProtection="1">
      <alignment horizontal="left" vertical="center" wrapText="1"/>
      <protection locked="0"/>
    </xf>
    <xf numFmtId="0" fontId="15" fillId="0" borderId="19" xfId="1017" applyFont="1" applyFill="1" applyBorder="1" applyAlignment="1" applyProtection="1">
      <alignment horizontal="center" vertical="center"/>
      <protection locked="0"/>
    </xf>
    <xf numFmtId="49" fontId="7" fillId="0" borderId="19" xfId="396" applyNumberFormat="1" applyFont="1" applyFill="1" applyBorder="1" applyAlignment="1" applyProtection="1">
      <alignment vertical="center" wrapText="1"/>
      <protection locked="0"/>
    </xf>
    <xf numFmtId="49" fontId="15" fillId="0" borderId="19" xfId="1009" applyNumberFormat="1" applyFont="1" applyFill="1" applyBorder="1" applyAlignment="1" applyProtection="1">
      <alignment horizontal="center" vertical="center"/>
      <protection locked="0"/>
    </xf>
    <xf numFmtId="0" fontId="15" fillId="0" borderId="21" xfId="1009" applyFont="1" applyFill="1" applyBorder="1" applyAlignment="1" applyProtection="1">
      <alignment horizontal="center" vertical="center" wrapText="1"/>
      <protection locked="0"/>
    </xf>
    <xf numFmtId="0" fontId="12" fillId="0" borderId="0" xfId="1011" applyFont="1" applyBorder="1" applyAlignment="1" applyProtection="1">
      <alignment horizontal="center" vertical="center" wrapText="1"/>
      <protection locked="0"/>
    </xf>
    <xf numFmtId="49" fontId="7" fillId="0" borderId="0" xfId="1008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101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08" applyFont="1" applyFill="1" applyBorder="1" applyAlignment="1" applyProtection="1">
      <alignment horizontal="center" vertical="center" wrapText="1"/>
      <protection locked="0"/>
    </xf>
    <xf numFmtId="49" fontId="7" fillId="0" borderId="0" xfId="380" applyNumberFormat="1" applyFont="1" applyFill="1" applyBorder="1" applyAlignment="1" applyProtection="1">
      <alignment vertical="center" wrapText="1"/>
      <protection locked="0"/>
    </xf>
    <xf numFmtId="49" fontId="15" fillId="0" borderId="0" xfId="1008" applyNumberFormat="1" applyFont="1" applyFill="1" applyBorder="1" applyAlignment="1" applyProtection="1">
      <alignment horizontal="center" vertical="center"/>
      <protection locked="0"/>
    </xf>
    <xf numFmtId="49" fontId="15" fillId="0" borderId="0" xfId="38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1008" applyNumberFormat="1" applyFont="1" applyFill="1" applyBorder="1" applyAlignment="1" applyProtection="1">
      <alignment horizontal="left" vertical="center" wrapText="1"/>
      <protection locked="0"/>
    </xf>
    <xf numFmtId="165" fontId="12" fillId="0" borderId="0" xfId="1011" applyNumberFormat="1" applyFont="1" applyBorder="1" applyAlignment="1" applyProtection="1">
      <alignment horizontal="center" vertical="center"/>
      <protection locked="0"/>
    </xf>
    <xf numFmtId="0" fontId="12" fillId="0" borderId="0" xfId="1011" applyFont="1" applyBorder="1" applyAlignment="1" applyProtection="1">
      <alignment horizontal="center" vertical="center"/>
      <protection locked="0"/>
    </xf>
    <xf numFmtId="165" fontId="12" fillId="0" borderId="0" xfId="680" applyNumberFormat="1" applyFont="1" applyFill="1" applyBorder="1" applyAlignment="1">
      <alignment horizontal="center" vertical="center" wrapText="1"/>
      <protection/>
    </xf>
    <xf numFmtId="164" fontId="12" fillId="0" borderId="0" xfId="680" applyNumberFormat="1" applyFont="1" applyFill="1" applyBorder="1" applyAlignment="1">
      <alignment horizontal="center" vertical="center" wrapText="1"/>
      <protection/>
    </xf>
    <xf numFmtId="14" fontId="33" fillId="60" borderId="0" xfId="1015" applyNumberFormat="1" applyFont="1" applyFill="1" applyBorder="1" applyAlignment="1" applyProtection="1">
      <alignment horizontal="right" vertical="center"/>
      <protection locked="0"/>
    </xf>
    <xf numFmtId="49" fontId="15" fillId="0" borderId="19" xfId="380" applyNumberFormat="1" applyFont="1" applyFill="1" applyBorder="1" applyAlignment="1" applyProtection="1">
      <alignment vertical="center" wrapText="1"/>
      <protection locked="0"/>
    </xf>
    <xf numFmtId="0" fontId="15" fillId="0" borderId="19" xfId="723" applyFont="1" applyFill="1" applyBorder="1" applyAlignment="1" applyProtection="1">
      <alignment vertical="center" wrapText="1"/>
      <protection locked="0"/>
    </xf>
    <xf numFmtId="49" fontId="15" fillId="0" borderId="19" xfId="396" applyNumberFormat="1" applyFont="1" applyFill="1" applyBorder="1" applyAlignment="1" applyProtection="1">
      <alignment vertical="center" wrapText="1"/>
      <protection locked="0"/>
    </xf>
    <xf numFmtId="0" fontId="15" fillId="0" borderId="19" xfId="1013" applyFont="1" applyFill="1" applyBorder="1" applyAlignment="1" applyProtection="1">
      <alignment horizontal="center" vertical="center"/>
      <protection locked="0"/>
    </xf>
    <xf numFmtId="49" fontId="15" fillId="0" borderId="19" xfId="396" applyNumberFormat="1" applyFont="1" applyFill="1" applyBorder="1" applyAlignment="1" applyProtection="1">
      <alignment vertical="center"/>
      <protection locked="0"/>
    </xf>
    <xf numFmtId="49" fontId="15" fillId="0" borderId="19" xfId="1009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49" fontId="15" fillId="0" borderId="19" xfId="693" applyNumberFormat="1" applyFont="1" applyFill="1" applyBorder="1" applyAlignment="1">
      <alignment horizontal="center" vertical="center" wrapText="1"/>
      <protection/>
    </xf>
    <xf numFmtId="0" fontId="15" fillId="0" borderId="19" xfId="971" applyFont="1" applyFill="1" applyBorder="1" applyAlignment="1" applyProtection="1">
      <alignment horizontal="center" vertical="center" wrapText="1"/>
      <protection locked="0"/>
    </xf>
    <xf numFmtId="0" fontId="15" fillId="0" borderId="19" xfId="1013" applyFont="1" applyFill="1" applyBorder="1" applyAlignment="1" applyProtection="1">
      <alignment horizontal="center" vertical="center" wrapText="1"/>
      <protection locked="0"/>
    </xf>
    <xf numFmtId="49" fontId="7" fillId="0" borderId="19" xfId="525" applyNumberFormat="1" applyFont="1" applyFill="1" applyBorder="1" applyAlignment="1" applyProtection="1">
      <alignment vertical="center" wrapText="1"/>
      <protection locked="0"/>
    </xf>
    <xf numFmtId="0" fontId="3" fillId="0" borderId="0" xfId="1011" applyFont="1" applyAlignment="1" applyProtection="1">
      <alignment horizontal="center" vertical="center" wrapText="1"/>
      <protection locked="0"/>
    </xf>
    <xf numFmtId="0" fontId="5" fillId="0" borderId="0" xfId="1011" applyFont="1" applyAlignment="1" applyProtection="1">
      <alignment horizontal="center" vertical="center" wrapText="1"/>
      <protection locked="0"/>
    </xf>
    <xf numFmtId="0" fontId="5" fillId="0" borderId="0" xfId="1011" applyFont="1" applyAlignment="1" applyProtection="1">
      <alignment horizontal="center" vertical="center"/>
      <protection locked="0"/>
    </xf>
    <xf numFmtId="0" fontId="4" fillId="0" borderId="0" xfId="1011" applyFont="1" applyAlignment="1" applyProtection="1">
      <alignment horizontal="center" vertical="center" wrapText="1"/>
      <protection locked="0"/>
    </xf>
    <xf numFmtId="0" fontId="7" fillId="59" borderId="19" xfId="1014" applyFont="1" applyFill="1" applyBorder="1" applyAlignment="1" applyProtection="1">
      <alignment horizontal="center" vertical="center" textRotation="90" wrapText="1"/>
      <protection locked="0"/>
    </xf>
    <xf numFmtId="0" fontId="10" fillId="59" borderId="19" xfId="1014" applyFont="1" applyFill="1" applyBorder="1" applyAlignment="1" applyProtection="1">
      <alignment horizontal="center" vertical="center" textRotation="90" wrapText="1"/>
      <protection locked="0"/>
    </xf>
    <xf numFmtId="0" fontId="5" fillId="0" borderId="19" xfId="680" applyFont="1" applyBorder="1" applyAlignment="1">
      <alignment horizontal="center" vertical="center" textRotation="90" wrapText="1"/>
      <protection/>
    </xf>
    <xf numFmtId="0" fontId="12" fillId="0" borderId="19" xfId="1011" applyFont="1" applyBorder="1" applyAlignment="1" applyProtection="1">
      <alignment horizontal="center" vertical="center" wrapText="1"/>
      <protection locked="0"/>
    </xf>
    <xf numFmtId="0" fontId="12" fillId="0" borderId="19" xfId="1011" applyFont="1" applyBorder="1" applyAlignment="1" applyProtection="1">
      <alignment horizontal="center" vertical="center"/>
      <protection locked="0"/>
    </xf>
    <xf numFmtId="49" fontId="5" fillId="0" borderId="19" xfId="680" applyNumberFormat="1" applyFont="1" applyBorder="1" applyAlignment="1">
      <alignment horizontal="center" vertical="center" wrapText="1"/>
      <protection/>
    </xf>
    <xf numFmtId="0" fontId="7" fillId="59" borderId="19" xfId="1014" applyFont="1" applyFill="1" applyBorder="1" applyAlignment="1" applyProtection="1">
      <alignment horizontal="center" vertical="center" wrapText="1"/>
      <protection locked="0"/>
    </xf>
    <xf numFmtId="0" fontId="5" fillId="0" borderId="19" xfId="680" applyFont="1" applyBorder="1" applyAlignment="1">
      <alignment horizontal="center" vertical="center" wrapText="1"/>
      <protection/>
    </xf>
    <xf numFmtId="0" fontId="12" fillId="0" borderId="22" xfId="1011" applyFont="1" applyBorder="1" applyAlignment="1" applyProtection="1">
      <alignment horizontal="center" vertical="center" wrapText="1"/>
      <protection locked="0"/>
    </xf>
    <xf numFmtId="0" fontId="12" fillId="0" borderId="23" xfId="1011" applyFont="1" applyBorder="1" applyAlignment="1" applyProtection="1">
      <alignment horizontal="center" vertical="center" wrapText="1"/>
      <protection locked="0"/>
    </xf>
    <xf numFmtId="0" fontId="12" fillId="0" borderId="24" xfId="1011" applyFont="1" applyBorder="1" applyAlignment="1" applyProtection="1">
      <alignment horizontal="center" vertical="center" wrapText="1"/>
      <protection locked="0"/>
    </xf>
  </cellXfs>
  <cellStyles count="1048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3" xfId="277"/>
    <cellStyle name="Денежный 10 2 3 3 2" xfId="278"/>
    <cellStyle name="Денежный 10 2 4" xfId="279"/>
    <cellStyle name="Денежный 10 2 4 2" xfId="280"/>
    <cellStyle name="Денежный 10 2 4 3" xfId="281"/>
    <cellStyle name="Денежный 10 2 4 4" xfId="282"/>
    <cellStyle name="Денежный 10 2 5" xfId="283"/>
    <cellStyle name="Денежный 10 2 6" xfId="284"/>
    <cellStyle name="Денежный 10 2 7" xfId="285"/>
    <cellStyle name="Денежный 10 3" xfId="286"/>
    <cellStyle name="Денежный 10 3 2" xfId="287"/>
    <cellStyle name="Денежный 10 3 3" xfId="288"/>
    <cellStyle name="Денежный 10 4" xfId="289"/>
    <cellStyle name="Денежный 10 4 2" xfId="290"/>
    <cellStyle name="Денежный 10 4 3" xfId="291"/>
    <cellStyle name="Денежный 10 5" xfId="292"/>
    <cellStyle name="Денежный 11" xfId="293"/>
    <cellStyle name="Денежный 11 10" xfId="294"/>
    <cellStyle name="Денежный 11 11" xfId="295"/>
    <cellStyle name="Денежный 11 11 2" xfId="296"/>
    <cellStyle name="Денежный 11 11 3" xfId="297"/>
    <cellStyle name="Денежный 11 12" xfId="298"/>
    <cellStyle name="Денежный 11 13" xfId="299"/>
    <cellStyle name="Денежный 11 14" xfId="300"/>
    <cellStyle name="Денежный 11 2" xfId="301"/>
    <cellStyle name="Денежный 11 2 2" xfId="302"/>
    <cellStyle name="Денежный 11 2 2 2" xfId="303"/>
    <cellStyle name="Денежный 11 2 2 3" xfId="304"/>
    <cellStyle name="Денежный 11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1 9 4" xfId="316"/>
    <cellStyle name="Денежный 11 9 5" xfId="317"/>
    <cellStyle name="Денежный 11 9 6" xfId="318"/>
    <cellStyle name="Денежный 11 9 7" xfId="319"/>
    <cellStyle name="Денежный 12" xfId="320"/>
    <cellStyle name="Денежный 12 10" xfId="321"/>
    <cellStyle name="Денежный 12 11" xfId="322"/>
    <cellStyle name="Денежный 12 12" xfId="323"/>
    <cellStyle name="Денежный 12 12 10" xfId="324"/>
    <cellStyle name="Денежный 12 12 2" xfId="325"/>
    <cellStyle name="Денежный 12 12 2 2" xfId="326"/>
    <cellStyle name="Денежный 12 12 2 3" xfId="327"/>
    <cellStyle name="Денежный 12 12 2 4" xfId="328"/>
    <cellStyle name="Денежный 12 12 3" xfId="329"/>
    <cellStyle name="Денежный 12 12 3 2" xfId="330"/>
    <cellStyle name="Денежный 12 12 4" xfId="331"/>
    <cellStyle name="Денежный 12 12 5" xfId="332"/>
    <cellStyle name="Денежный 12 12 6" xfId="333"/>
    <cellStyle name="Денежный 12 12 7" xfId="334"/>
    <cellStyle name="Денежный 12 12 8" xfId="335"/>
    <cellStyle name="Денежный 12 12 9" xfId="336"/>
    <cellStyle name="Денежный 12 12_Мастер" xfId="337"/>
    <cellStyle name="Денежный 12 13" xfId="338"/>
    <cellStyle name="Денежный 12 14" xfId="339"/>
    <cellStyle name="Денежный 12 15" xfId="340"/>
    <cellStyle name="Денежный 12 16" xfId="341"/>
    <cellStyle name="Денежный 12 17" xfId="342"/>
    <cellStyle name="Денежный 12 18" xfId="343"/>
    <cellStyle name="Денежный 12 19" xfId="344"/>
    <cellStyle name="Денежный 12 2" xfId="345"/>
    <cellStyle name="Денежный 12 2 2" xfId="346"/>
    <cellStyle name="Денежный 12 2 3" xfId="347"/>
    <cellStyle name="Денежный 12 20" xfId="348"/>
    <cellStyle name="Денежный 12 21" xfId="349"/>
    <cellStyle name="Денежный 12 3" xfId="350"/>
    <cellStyle name="Денежный 12 3 2" xfId="351"/>
    <cellStyle name="Денежный 12 4" xfId="352"/>
    <cellStyle name="Денежный 12 5" xfId="353"/>
    <cellStyle name="Денежный 12 6" xfId="354"/>
    <cellStyle name="Денежный 12 7" xfId="355"/>
    <cellStyle name="Денежный 12 8" xfId="356"/>
    <cellStyle name="Денежный 12 9" xfId="357"/>
    <cellStyle name="Денежный 13 10" xfId="358"/>
    <cellStyle name="Денежный 13 2" xfId="359"/>
    <cellStyle name="Денежный 13 3" xfId="360"/>
    <cellStyle name="Денежный 13 4" xfId="361"/>
    <cellStyle name="Денежный 13 5" xfId="362"/>
    <cellStyle name="Денежный 13 6" xfId="363"/>
    <cellStyle name="Денежный 13 7" xfId="364"/>
    <cellStyle name="Денежный 13 8" xfId="365"/>
    <cellStyle name="Денежный 13 9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16" xfId="375"/>
    <cellStyle name="Денежный 18" xfId="376"/>
    <cellStyle name="Денежный 2" xfId="377"/>
    <cellStyle name="Денежный 2 10" xfId="378"/>
    <cellStyle name="Денежный 2 10 2" xfId="379"/>
    <cellStyle name="Денежный 2 10 2 10" xfId="380"/>
    <cellStyle name="Денежный 2 10 2 11" xfId="381"/>
    <cellStyle name="Денежный 2 10 2 12" xfId="382"/>
    <cellStyle name="Денежный 2 10 2 13" xfId="383"/>
    <cellStyle name="Денежный 2 10 2 14" xfId="384"/>
    <cellStyle name="Денежный 2 10 2 2" xfId="385"/>
    <cellStyle name="Денежный 2 10 2 2 2" xfId="386"/>
    <cellStyle name="Денежный 2 10 2 3" xfId="387"/>
    <cellStyle name="Денежный 2 10 2 4" xfId="388"/>
    <cellStyle name="Денежный 2 10 2 5" xfId="389"/>
    <cellStyle name="Денежный 2 10 2 6" xfId="390"/>
    <cellStyle name="Денежный 2 10 2 7" xfId="391"/>
    <cellStyle name="Денежный 2 10 2 8" xfId="392"/>
    <cellStyle name="Денежный 2 10 2 9" xfId="393"/>
    <cellStyle name="Денежный 2 10 3" xfId="394"/>
    <cellStyle name="Денежный 2 11" xfId="395"/>
    <cellStyle name="Денежный 2 11 2" xfId="396"/>
    <cellStyle name="Денежный 2 11 2 2" xfId="397"/>
    <cellStyle name="Денежный 2 11 2 3" xfId="398"/>
    <cellStyle name="Денежный 2 11 3" xfId="399"/>
    <cellStyle name="Денежный 2 12" xfId="400"/>
    <cellStyle name="Денежный 2 13" xfId="401"/>
    <cellStyle name="Денежный 2 13 2" xfId="402"/>
    <cellStyle name="Денежный 2 13 3" xfId="403"/>
    <cellStyle name="Денежный 2 14" xfId="404"/>
    <cellStyle name="Денежный 2 15" xfId="405"/>
    <cellStyle name="Денежный 2 16" xfId="406"/>
    <cellStyle name="Денежный 2 17" xfId="407"/>
    <cellStyle name="Денежный 2 18" xfId="408"/>
    <cellStyle name="Денежный 2 19" xfId="409"/>
    <cellStyle name="Денежный 2 2" xfId="410"/>
    <cellStyle name="Денежный 2 2 10" xfId="411"/>
    <cellStyle name="Денежный 2 2 11" xfId="412"/>
    <cellStyle name="Денежный 2 2 12" xfId="413"/>
    <cellStyle name="Денежный 2 2 2" xfId="414"/>
    <cellStyle name="Денежный 2 2 2 10" xfId="415"/>
    <cellStyle name="Денежный 2 2 2 11" xfId="416"/>
    <cellStyle name="Денежный 2 2 2 2" xfId="417"/>
    <cellStyle name="Денежный 2 2 2 3" xfId="418"/>
    <cellStyle name="Денежный 2 2 2 4" xfId="419"/>
    <cellStyle name="Денежный 2 2 2 4 2" xfId="420"/>
    <cellStyle name="Денежный 2 2 2 5" xfId="421"/>
    <cellStyle name="Денежный 2 2 2 6" xfId="422"/>
    <cellStyle name="Денежный 2 2 2 7" xfId="423"/>
    <cellStyle name="Денежный 2 2 2 8" xfId="424"/>
    <cellStyle name="Денежный 2 2 2 9" xfId="425"/>
    <cellStyle name="Денежный 2 2 3" xfId="426"/>
    <cellStyle name="Денежный 2 2 4" xfId="427"/>
    <cellStyle name="Денежный 2 2 5" xfId="428"/>
    <cellStyle name="Денежный 2 2 5 2" xfId="429"/>
    <cellStyle name="Денежный 2 2 6" xfId="430"/>
    <cellStyle name="Денежный 2 2 7" xfId="431"/>
    <cellStyle name="Денежный 2 2 8" xfId="432"/>
    <cellStyle name="Денежный 2 2 9" xfId="433"/>
    <cellStyle name="Денежный 2 20" xfId="434"/>
    <cellStyle name="Денежный 2 21" xfId="435"/>
    <cellStyle name="Денежный 2 22" xfId="436"/>
    <cellStyle name="Денежный 2 23" xfId="437"/>
    <cellStyle name="Денежный 2 24" xfId="438"/>
    <cellStyle name="Денежный 2 24 2" xfId="439"/>
    <cellStyle name="Денежный 2 25" xfId="440"/>
    <cellStyle name="Денежный 2 26" xfId="441"/>
    <cellStyle name="Денежный 2 27" xfId="442"/>
    <cellStyle name="Денежный 2 28" xfId="443"/>
    <cellStyle name="Денежный 2 29" xfId="444"/>
    <cellStyle name="Денежный 2 3" xfId="445"/>
    <cellStyle name="Денежный 2 3 2" xfId="446"/>
    <cellStyle name="Денежный 2 3 2 2" xfId="447"/>
    <cellStyle name="Денежный 2 3 2 3" xfId="448"/>
    <cellStyle name="Денежный 2 3 2 4" xfId="449"/>
    <cellStyle name="Денежный 2 3 3" xfId="450"/>
    <cellStyle name="Денежный 2 3 4" xfId="451"/>
    <cellStyle name="Денежный 2 3 5" xfId="452"/>
    <cellStyle name="Денежный 2 3 6" xfId="453"/>
    <cellStyle name="Денежный 2 3 7" xfId="454"/>
    <cellStyle name="Денежный 2 3 8" xfId="455"/>
    <cellStyle name="Денежный 2 3 9" xfId="456"/>
    <cellStyle name="Денежный 2 3 9 2" xfId="457"/>
    <cellStyle name="Денежный 2 3 9 2 2" xfId="458"/>
    <cellStyle name="Денежный 2 3 9 2 3" xfId="459"/>
    <cellStyle name="Денежный 2 3 9 2 4" xfId="460"/>
    <cellStyle name="Денежный 2 3 9 3" xfId="461"/>
    <cellStyle name="Денежный 2 3 9 4" xfId="462"/>
    <cellStyle name="Денежный 2 3 9 5" xfId="463"/>
    <cellStyle name="Денежный 2 3 9 6" xfId="464"/>
    <cellStyle name="Денежный 2 3 9 7" xfId="465"/>
    <cellStyle name="Денежный 2 3 9 8" xfId="466"/>
    <cellStyle name="Денежный 2 30" xfId="467"/>
    <cellStyle name="Денежный 2 31" xfId="468"/>
    <cellStyle name="Денежный 2 32" xfId="469"/>
    <cellStyle name="Денежный 2 33" xfId="470"/>
    <cellStyle name="Денежный 2 34" xfId="471"/>
    <cellStyle name="Денежный 2 35" xfId="472"/>
    <cellStyle name="Денежный 2 36" xfId="473"/>
    <cellStyle name="Денежный 2 36 2" xfId="474"/>
    <cellStyle name="Денежный 2 37" xfId="475"/>
    <cellStyle name="Денежный 2 38" xfId="476"/>
    <cellStyle name="Денежный 2 39" xfId="477"/>
    <cellStyle name="Денежный 2 4" xfId="478"/>
    <cellStyle name="Денежный 2 4 2" xfId="479"/>
    <cellStyle name="Денежный 2 4 3" xfId="480"/>
    <cellStyle name="Денежный 2 4 4" xfId="481"/>
    <cellStyle name="Денежный 2 4 5" xfId="482"/>
    <cellStyle name="Денежный 2 4 6" xfId="483"/>
    <cellStyle name="Денежный 2 4 7" xfId="484"/>
    <cellStyle name="Денежный 2 4 8" xfId="485"/>
    <cellStyle name="Денежный 2 4 9" xfId="486"/>
    <cellStyle name="Денежный 2 40" xfId="487"/>
    <cellStyle name="Денежный 2 41" xfId="488"/>
    <cellStyle name="Денежный 2 42" xfId="489"/>
    <cellStyle name="Денежный 2 43" xfId="490"/>
    <cellStyle name="Денежный 2 45" xfId="491"/>
    <cellStyle name="Денежный 2 46" xfId="492"/>
    <cellStyle name="Денежный 2 47" xfId="493"/>
    <cellStyle name="Денежный 2 5" xfId="494"/>
    <cellStyle name="Денежный 2 5 2" xfId="495"/>
    <cellStyle name="Денежный 2 5 2 2" xfId="496"/>
    <cellStyle name="Денежный 2 5 2 3" xfId="497"/>
    <cellStyle name="Денежный 2 5 2 4" xfId="498"/>
    <cellStyle name="Денежный 2 5 3" xfId="499"/>
    <cellStyle name="Денежный 2 5 3 2" xfId="500"/>
    <cellStyle name="Денежный 2 5 3 3" xfId="501"/>
    <cellStyle name="Денежный 2 5 3 4" xfId="502"/>
    <cellStyle name="Денежный 2 5 4" xfId="503"/>
    <cellStyle name="Денежный 2 5 4 2" xfId="504"/>
    <cellStyle name="Денежный 2 5 4 3" xfId="505"/>
    <cellStyle name="Денежный 2 5 4 4" xfId="506"/>
    <cellStyle name="Денежный 2 5 5" xfId="507"/>
    <cellStyle name="Денежный 2 5 6" xfId="508"/>
    <cellStyle name="Денежный 2 5 7" xfId="509"/>
    <cellStyle name="Денежный 2 5 8" xfId="510"/>
    <cellStyle name="Денежный 2 51" xfId="511"/>
    <cellStyle name="Денежный 2 6" xfId="512"/>
    <cellStyle name="Денежный 2 7" xfId="513"/>
    <cellStyle name="Денежный 2 8" xfId="514"/>
    <cellStyle name="Денежный 2 9" xfId="515"/>
    <cellStyle name="Денежный 20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3 5" xfId="525"/>
    <cellStyle name="Денежный 24 4" xfId="526"/>
    <cellStyle name="Денежный 24 5" xfId="527"/>
    <cellStyle name="Денежный 24 6" xfId="528"/>
    <cellStyle name="Денежный 24 7" xfId="529"/>
    <cellStyle name="Денежный 24 8" xfId="530"/>
    <cellStyle name="Денежный 26" xfId="531"/>
    <cellStyle name="Денежный 3" xfId="532"/>
    <cellStyle name="Денежный 3 10" xfId="533"/>
    <cellStyle name="Денежный 3 11" xfId="534"/>
    <cellStyle name="Денежный 3 12" xfId="535"/>
    <cellStyle name="Денежный 3 13" xfId="536"/>
    <cellStyle name="Денежный 3 14" xfId="537"/>
    <cellStyle name="Денежный 3 15" xfId="538"/>
    <cellStyle name="Денежный 3 2" xfId="539"/>
    <cellStyle name="Денежный 3 2 2" xfId="540"/>
    <cellStyle name="Денежный 3 2 2 2" xfId="541"/>
    <cellStyle name="Денежный 3 2 3" xfId="542"/>
    <cellStyle name="Денежный 3 3" xfId="543"/>
    <cellStyle name="Денежный 3 3 2" xfId="544"/>
    <cellStyle name="Денежный 3 3 3" xfId="545"/>
    <cellStyle name="Денежный 3 4" xfId="546"/>
    <cellStyle name="Денежный 3 4 2" xfId="547"/>
    <cellStyle name="Денежный 3 4 3" xfId="548"/>
    <cellStyle name="Денежный 3 5" xfId="549"/>
    <cellStyle name="Денежный 3 5 2" xfId="550"/>
    <cellStyle name="Денежный 3 5 3" xfId="551"/>
    <cellStyle name="Денежный 3 6" xfId="552"/>
    <cellStyle name="Денежный 3 6 2" xfId="553"/>
    <cellStyle name="Денежный 3 7" xfId="554"/>
    <cellStyle name="Денежный 3 8" xfId="555"/>
    <cellStyle name="Денежный 3 8 2" xfId="556"/>
    <cellStyle name="Денежный 3 8 3" xfId="557"/>
    <cellStyle name="Денежный 3 8 4" xfId="558"/>
    <cellStyle name="Денежный 3 9" xfId="559"/>
    <cellStyle name="Денежный 4" xfId="560"/>
    <cellStyle name="Денежный 4 10" xfId="561"/>
    <cellStyle name="Денежный 4 11" xfId="562"/>
    <cellStyle name="Денежный 4 12" xfId="563"/>
    <cellStyle name="Денежный 4 13" xfId="564"/>
    <cellStyle name="Денежный 4 13 2" xfId="565"/>
    <cellStyle name="Денежный 4 14" xfId="566"/>
    <cellStyle name="Денежный 4 14 2" xfId="567"/>
    <cellStyle name="Денежный 4 14 3" xfId="568"/>
    <cellStyle name="Денежный 4 14 4" xfId="569"/>
    <cellStyle name="Денежный 4 14 5" xfId="570"/>
    <cellStyle name="Денежный 4 14 6" xfId="571"/>
    <cellStyle name="Денежный 4 14 7" xfId="572"/>
    <cellStyle name="Денежный 4 2" xfId="573"/>
    <cellStyle name="Денежный 4 2 2" xfId="574"/>
    <cellStyle name="Денежный 4 2 3" xfId="575"/>
    <cellStyle name="Денежный 4 3" xfId="576"/>
    <cellStyle name="Денежный 4 3 2" xfId="577"/>
    <cellStyle name="Денежный 4 3 3" xfId="578"/>
    <cellStyle name="Денежный 4 3 3 2" xfId="579"/>
    <cellStyle name="Денежный 4 3 3 3" xfId="580"/>
    <cellStyle name="Денежный 4 3 3 4" xfId="581"/>
    <cellStyle name="Денежный 4 3 4" xfId="582"/>
    <cellStyle name="Денежный 4 3 5" xfId="583"/>
    <cellStyle name="Денежный 4 3 6" xfId="584"/>
    <cellStyle name="Денежный 4 3 7" xfId="585"/>
    <cellStyle name="Денежный 4 4" xfId="586"/>
    <cellStyle name="Денежный 4 4 2" xfId="587"/>
    <cellStyle name="Денежный 4 5" xfId="588"/>
    <cellStyle name="Денежный 4 5 2" xfId="589"/>
    <cellStyle name="Денежный 4 6" xfId="590"/>
    <cellStyle name="Денежный 4 7" xfId="591"/>
    <cellStyle name="Денежный 4 8" xfId="592"/>
    <cellStyle name="Денежный 4 9" xfId="593"/>
    <cellStyle name="Денежный 5" xfId="594"/>
    <cellStyle name="Денежный 5 2" xfId="595"/>
    <cellStyle name="Денежный 5 2 2" xfId="596"/>
    <cellStyle name="Денежный 5 2 3" xfId="597"/>
    <cellStyle name="Денежный 5 3" xfId="598"/>
    <cellStyle name="Денежный 5 3 2" xfId="599"/>
    <cellStyle name="Денежный 5 4" xfId="600"/>
    <cellStyle name="Денежный 5 5" xfId="601"/>
    <cellStyle name="Денежный 5 5 2" xfId="602"/>
    <cellStyle name="Денежный 6" xfId="603"/>
    <cellStyle name="Денежный 6 10" xfId="604"/>
    <cellStyle name="Денежный 6 11" xfId="605"/>
    <cellStyle name="Денежный 6 2" xfId="606"/>
    <cellStyle name="Денежный 6 2 2" xfId="607"/>
    <cellStyle name="Денежный 6 2 3" xfId="608"/>
    <cellStyle name="Денежный 6 3" xfId="609"/>
    <cellStyle name="Денежный 6 4" xfId="610"/>
    <cellStyle name="Денежный 6 5" xfId="611"/>
    <cellStyle name="Денежный 6 5 2" xfId="612"/>
    <cellStyle name="Денежный 6 6" xfId="613"/>
    <cellStyle name="Денежный 6 7" xfId="614"/>
    <cellStyle name="Денежный 6 7 2" xfId="615"/>
    <cellStyle name="Денежный 6 7 3" xfId="616"/>
    <cellStyle name="Денежный 6 7 4" xfId="617"/>
    <cellStyle name="Денежный 6 7 5" xfId="618"/>
    <cellStyle name="Денежный 6 7 6" xfId="619"/>
    <cellStyle name="Денежный 6 8" xfId="620"/>
    <cellStyle name="Денежный 6 8 2" xfId="621"/>
    <cellStyle name="Денежный 6 8 3" xfId="622"/>
    <cellStyle name="Денежный 6 8 4" xfId="623"/>
    <cellStyle name="Денежный 6 9" xfId="624"/>
    <cellStyle name="Денежный 7 2" xfId="625"/>
    <cellStyle name="Денежный 7 2 2" xfId="626"/>
    <cellStyle name="Денежный 7 2 3" xfId="627"/>
    <cellStyle name="Денежный 7 3" xfId="628"/>
    <cellStyle name="Денежный 7 4" xfId="629"/>
    <cellStyle name="Денежный 7 5" xfId="630"/>
    <cellStyle name="Денежный 7 5 2" xfId="631"/>
    <cellStyle name="Денежный 7 6" xfId="632"/>
    <cellStyle name="Денежный 8 2" xfId="633"/>
    <cellStyle name="Денежный 8 2 2" xfId="634"/>
    <cellStyle name="Денежный 8 2 3" xfId="635"/>
    <cellStyle name="Денежный 8 3" xfId="636"/>
    <cellStyle name="Денежный 8 3 2" xfId="637"/>
    <cellStyle name="Денежный 8 4" xfId="638"/>
    <cellStyle name="Денежный 8 5" xfId="639"/>
    <cellStyle name="Денежный 8 5 2" xfId="640"/>
    <cellStyle name="Денежный 8 6" xfId="641"/>
    <cellStyle name="Денежный 9 2" xfId="642"/>
    <cellStyle name="Денежный 9 2 2" xfId="643"/>
    <cellStyle name="Денежный 9 2 3" xfId="644"/>
    <cellStyle name="Денежный 9 2 4" xfId="645"/>
    <cellStyle name="Денежный 9 3" xfId="646"/>
    <cellStyle name="Заголовок 1" xfId="647"/>
    <cellStyle name="Заголовок 1 2" xfId="648"/>
    <cellStyle name="Заголовок 1 3" xfId="649"/>
    <cellStyle name="Заголовок 2" xfId="650"/>
    <cellStyle name="Заголовок 2 2" xfId="651"/>
    <cellStyle name="Заголовок 2 3" xfId="652"/>
    <cellStyle name="Заголовок 3" xfId="653"/>
    <cellStyle name="Заголовок 3 2" xfId="654"/>
    <cellStyle name="Заголовок 3 3" xfId="655"/>
    <cellStyle name="Заголовок 4" xfId="656"/>
    <cellStyle name="Заголовок 4 2" xfId="657"/>
    <cellStyle name="Заголовок 4 3" xfId="658"/>
    <cellStyle name="Итог" xfId="659"/>
    <cellStyle name="Итог 2" xfId="660"/>
    <cellStyle name="Итог 3" xfId="661"/>
    <cellStyle name="Контрольная ячейка" xfId="662"/>
    <cellStyle name="Контрольная ячейка 2" xfId="663"/>
    <cellStyle name="Контрольная ячейка 3" xfId="664"/>
    <cellStyle name="Контрольная ячейка 4" xfId="665"/>
    <cellStyle name="Название" xfId="666"/>
    <cellStyle name="Название 2" xfId="667"/>
    <cellStyle name="Название 3" xfId="668"/>
    <cellStyle name="Нейтральный" xfId="669"/>
    <cellStyle name="Нейтральный 2" xfId="670"/>
    <cellStyle name="Нейтральный 3" xfId="671"/>
    <cellStyle name="Нейтральный 4" xfId="672"/>
    <cellStyle name="Обычный 10" xfId="673"/>
    <cellStyle name="Обычный 10 2" xfId="674"/>
    <cellStyle name="Обычный 10 3" xfId="675"/>
    <cellStyle name="Обычный 11" xfId="676"/>
    <cellStyle name="Обычный 11 10" xfId="677"/>
    <cellStyle name="Обычный 11 11" xfId="678"/>
    <cellStyle name="Обычный 11 12" xfId="679"/>
    <cellStyle name="Обычный 11 12 2" xfId="680"/>
    <cellStyle name="Обычный 11 2" xfId="681"/>
    <cellStyle name="Обычный 11 3" xfId="682"/>
    <cellStyle name="Обычный 11 4" xfId="683"/>
    <cellStyle name="Обычный 11 5" xfId="684"/>
    <cellStyle name="Обычный 11 6" xfId="685"/>
    <cellStyle name="Обычный 11 7" xfId="686"/>
    <cellStyle name="Обычный 11 8" xfId="687"/>
    <cellStyle name="Обычный 11 9" xfId="688"/>
    <cellStyle name="Обычный 12" xfId="689"/>
    <cellStyle name="Обычный 12 2" xfId="690"/>
    <cellStyle name="Обычный 13 2" xfId="691"/>
    <cellStyle name="Обычный 14" xfId="692"/>
    <cellStyle name="Обычный 14 2" xfId="693"/>
    <cellStyle name="Обычный 14 3" xfId="694"/>
    <cellStyle name="Обычный 14 4" xfId="695"/>
    <cellStyle name="Обычный 14 5" xfId="696"/>
    <cellStyle name="Обычный 14 6" xfId="697"/>
    <cellStyle name="Обычный 15" xfId="698"/>
    <cellStyle name="Обычный 15 2" xfId="699"/>
    <cellStyle name="Обычный 16" xfId="700"/>
    <cellStyle name="Обычный 17" xfId="701"/>
    <cellStyle name="Обычный 17 2" xfId="702"/>
    <cellStyle name="Обычный 17 3" xfId="703"/>
    <cellStyle name="Обычный 17 4" xfId="704"/>
    <cellStyle name="Обычный 17 5" xfId="705"/>
    <cellStyle name="Обычный 17 6" xfId="706"/>
    <cellStyle name="Обычный 17 7" xfId="707"/>
    <cellStyle name="Обычный 18" xfId="708"/>
    <cellStyle name="Обычный 18 2" xfId="709"/>
    <cellStyle name="Обычный 18 3" xfId="710"/>
    <cellStyle name="Обычный 19" xfId="711"/>
    <cellStyle name="Обычный 2" xfId="712"/>
    <cellStyle name="Обычный 2 10" xfId="713"/>
    <cellStyle name="Обычный 2 10 2" xfId="714"/>
    <cellStyle name="Обычный 2 11" xfId="715"/>
    <cellStyle name="Обычный 2 12" xfId="716"/>
    <cellStyle name="Обычный 2 13" xfId="717"/>
    <cellStyle name="Обычный 2 14" xfId="718"/>
    <cellStyle name="Обычный 2 14 10" xfId="719"/>
    <cellStyle name="Обычный 2 14 10 2" xfId="720"/>
    <cellStyle name="Обычный 2 14 11" xfId="721"/>
    <cellStyle name="Обычный 2 14 12" xfId="722"/>
    <cellStyle name="Обычный 2 14 2" xfId="723"/>
    <cellStyle name="Обычный 2 14 2 2" xfId="724"/>
    <cellStyle name="Обычный 2 14 3" xfId="725"/>
    <cellStyle name="Обычный 2 14 4" xfId="726"/>
    <cellStyle name="Обычный 2 14 5" xfId="727"/>
    <cellStyle name="Обычный 2 14 6" xfId="728"/>
    <cellStyle name="Обычный 2 14 7" xfId="729"/>
    <cellStyle name="Обычный 2 14 8" xfId="730"/>
    <cellStyle name="Обычный 2 14 9" xfId="731"/>
    <cellStyle name="Обычный 2 15" xfId="732"/>
    <cellStyle name="Обычный 2 16" xfId="733"/>
    <cellStyle name="Обычный 2 17" xfId="734"/>
    <cellStyle name="Обычный 2 18" xfId="735"/>
    <cellStyle name="Обычный 2 19" xfId="736"/>
    <cellStyle name="Обычный 2 2" xfId="737"/>
    <cellStyle name="Обычный 2 2 10" xfId="738"/>
    <cellStyle name="Обычный 2 2 10 2" xfId="739"/>
    <cellStyle name="Обычный 2 2 11" xfId="740"/>
    <cellStyle name="Обычный 2 2 12" xfId="741"/>
    <cellStyle name="Обычный 2 2 13" xfId="742"/>
    <cellStyle name="Обычный 2 2 14" xfId="743"/>
    <cellStyle name="Обычный 2 2 15" xfId="744"/>
    <cellStyle name="Обычный 2 2 16" xfId="745"/>
    <cellStyle name="Обычный 2 2 17" xfId="746"/>
    <cellStyle name="Обычный 2 2 2" xfId="747"/>
    <cellStyle name="Обычный 2 2 2 2" xfId="748"/>
    <cellStyle name="Обычный 2 2 2 2 2" xfId="749"/>
    <cellStyle name="Обычный 2 2 2 2 3" xfId="750"/>
    <cellStyle name="Обычный 2 2 2 2 4" xfId="751"/>
    <cellStyle name="Обычный 2 2 2 2 5" xfId="752"/>
    <cellStyle name="Обычный 2 2 2 3" xfId="753"/>
    <cellStyle name="Обычный 2 2 2 3 2" xfId="754"/>
    <cellStyle name="Обычный 2 2 2 4" xfId="755"/>
    <cellStyle name="Обычный 2 2 2 4 2" xfId="756"/>
    <cellStyle name="Обычный 2 2 2 4 3" xfId="757"/>
    <cellStyle name="Обычный 2 2 2 4 4" xfId="758"/>
    <cellStyle name="Обычный 2 2 2 5" xfId="759"/>
    <cellStyle name="Обычный 2 2 2 5 2" xfId="760"/>
    <cellStyle name="Обычный 2 2 2 5 3" xfId="761"/>
    <cellStyle name="Обычный 2 2 2 5 4" xfId="762"/>
    <cellStyle name="Обычный 2 2 2 6" xfId="763"/>
    <cellStyle name="Обычный 2 2 2 7" xfId="764"/>
    <cellStyle name="Обычный 2 2 2 8" xfId="765"/>
    <cellStyle name="Обычный 2 2 2 9" xfId="766"/>
    <cellStyle name="Обычный 2 2 3" xfId="767"/>
    <cellStyle name="Обычный 2 2 3 2" xfId="768"/>
    <cellStyle name="Обычный 2 2 3 2 2" xfId="769"/>
    <cellStyle name="Обычный 2 2 3 2 3" xfId="770"/>
    <cellStyle name="Обычный 2 2 3 3" xfId="771"/>
    <cellStyle name="Обычный 2 2 3 4" xfId="772"/>
    <cellStyle name="Обычный 2 2 3 5" xfId="773"/>
    <cellStyle name="Обычный 2 2 3 6" xfId="774"/>
    <cellStyle name="Обычный 2 2 3 7" xfId="775"/>
    <cellStyle name="Обычный 2 2 3 8" xfId="776"/>
    <cellStyle name="Обычный 2 2 4" xfId="777"/>
    <cellStyle name="Обычный 2 2 4 2" xfId="778"/>
    <cellStyle name="Обычный 2 2 4 3" xfId="779"/>
    <cellStyle name="Обычный 2 2 4 4" xfId="780"/>
    <cellStyle name="Обычный 2 2 5" xfId="781"/>
    <cellStyle name="Обычный 2 2 5 2" xfId="782"/>
    <cellStyle name="Обычный 2 2 5 3" xfId="783"/>
    <cellStyle name="Обычный 2 2 5 4" xfId="784"/>
    <cellStyle name="Обычный 2 2 6" xfId="785"/>
    <cellStyle name="Обычный 2 2 7" xfId="786"/>
    <cellStyle name="Обычный 2 2 8" xfId="787"/>
    <cellStyle name="Обычный 2 2 9" xfId="788"/>
    <cellStyle name="Обычный 2 2_База1 (version 1)" xfId="789"/>
    <cellStyle name="Обычный 2 20" xfId="790"/>
    <cellStyle name="Обычный 2 21" xfId="791"/>
    <cellStyle name="Обычный 2 22" xfId="792"/>
    <cellStyle name="Обычный 2 23" xfId="793"/>
    <cellStyle name="Обычный 2 23 2" xfId="794"/>
    <cellStyle name="Обычный 2 24" xfId="795"/>
    <cellStyle name="Обычный 2 24 2" xfId="796"/>
    <cellStyle name="Обычный 2 24 3" xfId="797"/>
    <cellStyle name="Обычный 2 24 4" xfId="798"/>
    <cellStyle name="Обычный 2 24 5" xfId="799"/>
    <cellStyle name="Обычный 2 25" xfId="800"/>
    <cellStyle name="Обычный 2 26" xfId="801"/>
    <cellStyle name="Обычный 2 27" xfId="802"/>
    <cellStyle name="Обычный 2 28" xfId="803"/>
    <cellStyle name="Обычный 2 29" xfId="804"/>
    <cellStyle name="Обычный 2 3" xfId="805"/>
    <cellStyle name="Обычный 2 3 2" xfId="806"/>
    <cellStyle name="Обычный 2 3 2 2" xfId="807"/>
    <cellStyle name="Обычный 2 3 2 3" xfId="808"/>
    <cellStyle name="Обычный 2 3 3" xfId="809"/>
    <cellStyle name="Обычный 2 3 4" xfId="810"/>
    <cellStyle name="Обычный 2 3 5" xfId="811"/>
    <cellStyle name="Обычный 2 3 6" xfId="812"/>
    <cellStyle name="Обычный 2 3 7" xfId="813"/>
    <cellStyle name="Обычный 2 3 8" xfId="814"/>
    <cellStyle name="Обычный 2 3 9" xfId="815"/>
    <cellStyle name="Обычный 2 30" xfId="816"/>
    <cellStyle name="Обычный 2 31" xfId="817"/>
    <cellStyle name="Обычный 2 32" xfId="818"/>
    <cellStyle name="Обычный 2 33" xfId="819"/>
    <cellStyle name="Обычный 2 33 2" xfId="820"/>
    <cellStyle name="Обычный 2 34" xfId="821"/>
    <cellStyle name="Обычный 2 35" xfId="822"/>
    <cellStyle name="Обычный 2 36" xfId="823"/>
    <cellStyle name="Обычный 2 37" xfId="824"/>
    <cellStyle name="Обычный 2 38" xfId="825"/>
    <cellStyle name="Обычный 2 39" xfId="826"/>
    <cellStyle name="Обычный 2 4" xfId="827"/>
    <cellStyle name="Обычный 2 4 10" xfId="828"/>
    <cellStyle name="Обычный 2 4 2" xfId="829"/>
    <cellStyle name="Обычный 2 4 2 2" xfId="830"/>
    <cellStyle name="Обычный 2 4 2 3" xfId="831"/>
    <cellStyle name="Обычный 2 4 3" xfId="832"/>
    <cellStyle name="Обычный 2 4 4" xfId="833"/>
    <cellStyle name="Обычный 2 4 5" xfId="834"/>
    <cellStyle name="Обычный 2 4 6" xfId="835"/>
    <cellStyle name="Обычный 2 4 7" xfId="836"/>
    <cellStyle name="Обычный 2 4 8" xfId="837"/>
    <cellStyle name="Обычный 2 4 9" xfId="838"/>
    <cellStyle name="Обычный 2 40" xfId="839"/>
    <cellStyle name="Обычный 2 47" xfId="840"/>
    <cellStyle name="Обычный 2 5" xfId="841"/>
    <cellStyle name="Обычный 2 5 2" xfId="842"/>
    <cellStyle name="Обычный 2 5 2 2" xfId="843"/>
    <cellStyle name="Обычный 2 5 3" xfId="844"/>
    <cellStyle name="Обычный 2 5 3 2" xfId="845"/>
    <cellStyle name="Обычный 2 5 3 3" xfId="846"/>
    <cellStyle name="Обычный 2 51" xfId="847"/>
    <cellStyle name="Обычный 2 6" xfId="848"/>
    <cellStyle name="Обычный 2 6 2" xfId="849"/>
    <cellStyle name="Обычный 2 6 2 2" xfId="850"/>
    <cellStyle name="Обычный 2 6 2 3" xfId="851"/>
    <cellStyle name="Обычный 2 7" xfId="852"/>
    <cellStyle name="Обычный 2 8" xfId="853"/>
    <cellStyle name="Обычный 2 9" xfId="854"/>
    <cellStyle name="Обычный 2_Выездка ноябрь 2010 г." xfId="855"/>
    <cellStyle name="Обычный 20" xfId="856"/>
    <cellStyle name="Обычный 21" xfId="857"/>
    <cellStyle name="Обычный 22" xfId="858"/>
    <cellStyle name="Обычный 23" xfId="859"/>
    <cellStyle name="Обычный 24" xfId="860"/>
    <cellStyle name="Обычный 25" xfId="861"/>
    <cellStyle name="Обычный 26" xfId="862"/>
    <cellStyle name="Обычный 29" xfId="863"/>
    <cellStyle name="Обычный 3" xfId="864"/>
    <cellStyle name="Обычный 3 10" xfId="865"/>
    <cellStyle name="Обычный 3 11" xfId="866"/>
    <cellStyle name="Обычный 3 12" xfId="867"/>
    <cellStyle name="Обычный 3 13" xfId="868"/>
    <cellStyle name="Обычный 3 13 2" xfId="869"/>
    <cellStyle name="Обычный 3 13_pudost_16-07_17_startovye" xfId="870"/>
    <cellStyle name="Обычный 3 14" xfId="871"/>
    <cellStyle name="Обычный 3 15" xfId="872"/>
    <cellStyle name="Обычный 3 16" xfId="873"/>
    <cellStyle name="Обычный 3 17" xfId="874"/>
    <cellStyle name="Обычный 3 18" xfId="875"/>
    <cellStyle name="Обычный 3 19" xfId="876"/>
    <cellStyle name="Обычный 3 2" xfId="877"/>
    <cellStyle name="Обычный 3 2 10" xfId="878"/>
    <cellStyle name="Обычный 3 2 11" xfId="879"/>
    <cellStyle name="Обычный 3 2 2" xfId="880"/>
    <cellStyle name="Обычный 3 2 2 10" xfId="881"/>
    <cellStyle name="Обычный 3 2 2 2" xfId="882"/>
    <cellStyle name="Обычный 3 2 2 2 2" xfId="883"/>
    <cellStyle name="Обычный 3 2 2 3" xfId="884"/>
    <cellStyle name="Обычный 3 2 2 4" xfId="885"/>
    <cellStyle name="Обычный 3 2 2 5" xfId="886"/>
    <cellStyle name="Обычный 3 2 2 6" xfId="887"/>
    <cellStyle name="Обычный 3 2 2 7" xfId="888"/>
    <cellStyle name="Обычный 3 2 2 8" xfId="889"/>
    <cellStyle name="Обычный 3 2 2 9" xfId="890"/>
    <cellStyle name="Обычный 3 2 3" xfId="891"/>
    <cellStyle name="Обычный 3 2 4" xfId="892"/>
    <cellStyle name="Обычный 3 2 4 2" xfId="893"/>
    <cellStyle name="Обычный 3 2 5" xfId="894"/>
    <cellStyle name="Обычный 3 2 6" xfId="895"/>
    <cellStyle name="Обычный 3 2 7" xfId="896"/>
    <cellStyle name="Обычный 3 2 8" xfId="897"/>
    <cellStyle name="Обычный 3 2 9" xfId="898"/>
    <cellStyle name="Обычный 3 20" xfId="899"/>
    <cellStyle name="Обычный 3 21" xfId="900"/>
    <cellStyle name="Обычный 3 3" xfId="901"/>
    <cellStyle name="Обычный 3 3 2" xfId="902"/>
    <cellStyle name="Обычный 3 3 3" xfId="903"/>
    <cellStyle name="Обычный 3 4" xfId="904"/>
    <cellStyle name="Обычный 3 5" xfId="905"/>
    <cellStyle name="Обычный 3 5 2" xfId="906"/>
    <cellStyle name="Обычный 3 5 3" xfId="907"/>
    <cellStyle name="Обычный 3 6" xfId="908"/>
    <cellStyle name="Обычный 3 7" xfId="909"/>
    <cellStyle name="Обычный 3 8" xfId="910"/>
    <cellStyle name="Обычный 3 9" xfId="911"/>
    <cellStyle name="Обычный 30" xfId="912"/>
    <cellStyle name="Обычный 31" xfId="913"/>
    <cellStyle name="Обычный 34" xfId="914"/>
    <cellStyle name="Обычный 35" xfId="915"/>
    <cellStyle name="Обычный 36" xfId="916"/>
    <cellStyle name="Обычный 39" xfId="917"/>
    <cellStyle name="Обычный 4" xfId="918"/>
    <cellStyle name="Обычный 4 10" xfId="919"/>
    <cellStyle name="Обычный 4 11" xfId="920"/>
    <cellStyle name="Обычный 4 12" xfId="921"/>
    <cellStyle name="Обычный 4 13" xfId="922"/>
    <cellStyle name="Обычный 4 14" xfId="923"/>
    <cellStyle name="Обычный 4 14 2" xfId="924"/>
    <cellStyle name="Обычный 4 14 3" xfId="925"/>
    <cellStyle name="Обычный 4 14 4" xfId="926"/>
    <cellStyle name="Обычный 4 15" xfId="927"/>
    <cellStyle name="Обычный 4 16" xfId="928"/>
    <cellStyle name="Обычный 4 17" xfId="929"/>
    <cellStyle name="Обычный 4 2" xfId="930"/>
    <cellStyle name="Обычный 4 2 2" xfId="931"/>
    <cellStyle name="Обычный 4 2 3" xfId="932"/>
    <cellStyle name="Обычный 4 3" xfId="933"/>
    <cellStyle name="Обычный 4 4" xfId="934"/>
    <cellStyle name="Обычный 4 5" xfId="935"/>
    <cellStyle name="Обычный 4 6" xfId="936"/>
    <cellStyle name="Обычный 4 7" xfId="937"/>
    <cellStyle name="Обычный 4 8" xfId="938"/>
    <cellStyle name="Обычный 4 9" xfId="939"/>
    <cellStyle name="Обычный 40" xfId="940"/>
    <cellStyle name="Обычный 42" xfId="941"/>
    <cellStyle name="Обычный 43" xfId="942"/>
    <cellStyle name="Обычный 45" xfId="943"/>
    <cellStyle name="Обычный 5" xfId="944"/>
    <cellStyle name="Обычный 5 10" xfId="945"/>
    <cellStyle name="Обычный 5 11" xfId="946"/>
    <cellStyle name="Обычный 5 12" xfId="947"/>
    <cellStyle name="Обычный 5 13" xfId="948"/>
    <cellStyle name="Обычный 5 14" xfId="949"/>
    <cellStyle name="Обычный 5 15" xfId="950"/>
    <cellStyle name="Обычный 5 16" xfId="951"/>
    <cellStyle name="Обычный 5 17" xfId="952"/>
    <cellStyle name="Обычный 5 18" xfId="953"/>
    <cellStyle name="Обычный 5 19" xfId="954"/>
    <cellStyle name="Обычный 5 2" xfId="955"/>
    <cellStyle name="Обычный 5 2 2" xfId="956"/>
    <cellStyle name="Обычный 5 2 3" xfId="957"/>
    <cellStyle name="Обычный 5 20" xfId="958"/>
    <cellStyle name="Обычный 5 21" xfId="959"/>
    <cellStyle name="Обычный 5 3" xfId="960"/>
    <cellStyle name="Обычный 5 3 2" xfId="961"/>
    <cellStyle name="Обычный 5 3 3" xfId="962"/>
    <cellStyle name="Обычный 5 4" xfId="963"/>
    <cellStyle name="Обычный 5 4 2" xfId="964"/>
    <cellStyle name="Обычный 5 5" xfId="965"/>
    <cellStyle name="Обычный 5 6" xfId="966"/>
    <cellStyle name="Обычный 5 7" xfId="967"/>
    <cellStyle name="Обычный 5 8" xfId="968"/>
    <cellStyle name="Обычный 5 9" xfId="969"/>
    <cellStyle name="Обычный 5_15_06_2014_prinevskoe" xfId="970"/>
    <cellStyle name="Обычный 5_25_05_13 2" xfId="971"/>
    <cellStyle name="Обычный 6" xfId="972"/>
    <cellStyle name="Обычный 6 10" xfId="973"/>
    <cellStyle name="Обычный 6 11" xfId="974"/>
    <cellStyle name="Обычный 6 12" xfId="975"/>
    <cellStyle name="Обычный 6 13" xfId="976"/>
    <cellStyle name="Обычный 6 14" xfId="977"/>
    <cellStyle name="Обычный 6 15" xfId="978"/>
    <cellStyle name="Обычный 6 16" xfId="979"/>
    <cellStyle name="Обычный 6 17" xfId="980"/>
    <cellStyle name="Обычный 6 2" xfId="981"/>
    <cellStyle name="Обычный 6 2 2" xfId="982"/>
    <cellStyle name="Обычный 6 3" xfId="983"/>
    <cellStyle name="Обычный 6 4" xfId="984"/>
    <cellStyle name="Обычный 6 5" xfId="985"/>
    <cellStyle name="Обычный 6 6" xfId="986"/>
    <cellStyle name="Обычный 6 7" xfId="987"/>
    <cellStyle name="Обычный 6 8" xfId="988"/>
    <cellStyle name="Обычный 6 9" xfId="989"/>
    <cellStyle name="Обычный 7" xfId="990"/>
    <cellStyle name="Обычный 7 10" xfId="991"/>
    <cellStyle name="Обычный 7 11" xfId="992"/>
    <cellStyle name="Обычный 7 12" xfId="993"/>
    <cellStyle name="Обычный 7 2" xfId="994"/>
    <cellStyle name="Обычный 7 3" xfId="995"/>
    <cellStyle name="Обычный 7 4" xfId="996"/>
    <cellStyle name="Обычный 7 5" xfId="997"/>
    <cellStyle name="Обычный 7 6" xfId="998"/>
    <cellStyle name="Обычный 7 7" xfId="999"/>
    <cellStyle name="Обычный 7 8" xfId="1000"/>
    <cellStyle name="Обычный 7 9" xfId="1001"/>
    <cellStyle name="Обычный 8" xfId="1002"/>
    <cellStyle name="Обычный 8 2" xfId="1003"/>
    <cellStyle name="Обычный 8 3" xfId="1004"/>
    <cellStyle name="Обычный 8 4" xfId="1005"/>
    <cellStyle name="Обычный 9" xfId="1006"/>
    <cellStyle name="Обычный 9 2" xfId="1007"/>
    <cellStyle name="Обычный_База" xfId="1008"/>
    <cellStyle name="Обычный_База 2" xfId="1009"/>
    <cellStyle name="Обычный_База_База1 2_База1 (version 1)" xfId="1010"/>
    <cellStyle name="Обычный_Выездка технические1 2 2" xfId="1011"/>
    <cellStyle name="Обычный_Лист Microsoft Excel" xfId="1012"/>
    <cellStyle name="Обычный_Лист Microsoft Excel 11" xfId="1013"/>
    <cellStyle name="Обычный_Лист Microsoft Excel 11 2" xfId="1014"/>
    <cellStyle name="Обычный_Лист Microsoft Excel 2" xfId="1015"/>
    <cellStyle name="Обычный_Орел 11" xfId="1016"/>
    <cellStyle name="Обычный_Россия (В) юниоры 2_Стартовые 04-06.04.13" xfId="1017"/>
    <cellStyle name="Плохой" xfId="1018"/>
    <cellStyle name="Плохой 2" xfId="1019"/>
    <cellStyle name="Плохой 3" xfId="1020"/>
    <cellStyle name="Плохой 4" xfId="1021"/>
    <cellStyle name="Пояснение" xfId="1022"/>
    <cellStyle name="Пояснение 2" xfId="1023"/>
    <cellStyle name="Пояснение 3" xfId="1024"/>
    <cellStyle name="Примечание" xfId="1025"/>
    <cellStyle name="Примечание 2" xfId="1026"/>
    <cellStyle name="Примечание 3" xfId="1027"/>
    <cellStyle name="Примечание 4" xfId="1028"/>
    <cellStyle name="Примечание 5" xfId="1029"/>
    <cellStyle name="Percent" xfId="1030"/>
    <cellStyle name="Процентный 2" xfId="1031"/>
    <cellStyle name="Связанная ячейка" xfId="1032"/>
    <cellStyle name="Связанная ячейка 2" xfId="1033"/>
    <cellStyle name="Связанная ячейка 3" xfId="1034"/>
    <cellStyle name="Текст предупреждения" xfId="1035"/>
    <cellStyle name="Текст предупреждения 2" xfId="1036"/>
    <cellStyle name="Текст предупреждения 3" xfId="1037"/>
    <cellStyle name="Comma" xfId="1038"/>
    <cellStyle name="Comma [0]" xfId="1039"/>
    <cellStyle name="Финансовый 2" xfId="1040"/>
    <cellStyle name="Финансовый 2 2" xfId="1041"/>
    <cellStyle name="Финансовый 2 2 2" xfId="1042"/>
    <cellStyle name="Финансовый 2 2 2 2" xfId="1043"/>
    <cellStyle name="Финансовый 2 2 3" xfId="1044"/>
    <cellStyle name="Финансовый 2 2 4" xfId="1045"/>
    <cellStyle name="Финансовый 2 2 4 2" xfId="1046"/>
    <cellStyle name="Финансовый 2 2 5" xfId="1047"/>
    <cellStyle name="Финансовый 2 2 5 2" xfId="1048"/>
    <cellStyle name="Финансовый 2 2 6" xfId="1049"/>
    <cellStyle name="Финансовый 2 2 6 2" xfId="1050"/>
    <cellStyle name="Финансовый 2 3" xfId="1051"/>
    <cellStyle name="Финансовый 2 3 2" xfId="1052"/>
    <cellStyle name="Финансовый 2 4" xfId="1053"/>
    <cellStyle name="Финансовый 2 4 2" xfId="1054"/>
    <cellStyle name="Финансовый 3" xfId="1055"/>
    <cellStyle name="Финансовый 3 2" xfId="1056"/>
    <cellStyle name="Финансовый 4" xfId="1057"/>
    <cellStyle name="Хороший" xfId="1058"/>
    <cellStyle name="Хороший 2" xfId="1059"/>
    <cellStyle name="Хороший 3" xfId="1060"/>
    <cellStyle name="Хороший 4" xfId="1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57150</xdr:rowOff>
    </xdr:from>
    <xdr:to>
      <xdr:col>18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715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23</xdr:row>
      <xdr:rowOff>152400</xdr:rowOff>
    </xdr:from>
    <xdr:to>
      <xdr:col>18</xdr:col>
      <xdr:colOff>781050</xdr:colOff>
      <xdr:row>25</xdr:row>
      <xdr:rowOff>314325</xdr:rowOff>
    </xdr:to>
    <xdr:grpSp>
      <xdr:nvGrpSpPr>
        <xdr:cNvPr id="3" name="Группа 9"/>
        <xdr:cNvGrpSpPr>
          <a:grpSpLocks/>
        </xdr:cNvGrpSpPr>
      </xdr:nvGrpSpPr>
      <xdr:grpSpPr>
        <a:xfrm>
          <a:off x="10839450" y="8448675"/>
          <a:ext cx="3933825" cy="942975"/>
          <a:chOff x="9759462" y="6315807"/>
          <a:chExt cx="3959469" cy="954699"/>
        </a:xfrm>
        <a:solidFill>
          <a:srgbClr val="FFFFFF"/>
        </a:solidFill>
      </xdr:grpSpPr>
      <xdr:pic>
        <xdr:nvPicPr>
          <xdr:cNvPr id="4" name="Picture 10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536274" y="6681457"/>
            <a:ext cx="1242283" cy="5869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2807263" y="6359723"/>
            <a:ext cx="911668" cy="9107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24" descr="Albion-Logo-Master-RGB (1)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550366" y="6491710"/>
            <a:ext cx="1036391" cy="7203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026" descr="MAXIMA_PARK_Logo (1)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759462" y="6315807"/>
            <a:ext cx="706765" cy="901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tabSelected="1" view="pageBreakPreview" zoomScale="75" zoomScaleNormal="75" zoomScaleSheetLayoutView="75" zoomScalePageLayoutView="0" workbookViewId="0" topLeftCell="A12">
      <selection activeCell="D23" sqref="D23:K23"/>
    </sheetView>
  </sheetViews>
  <sheetFormatPr defaultColWidth="9.140625" defaultRowHeight="15"/>
  <cols>
    <col min="1" max="1" width="4.7109375" style="3" customWidth="1"/>
    <col min="2" max="3" width="6.140625" style="3" hidden="1" customWidth="1"/>
    <col min="4" max="4" width="26.00390625" style="3" customWidth="1"/>
    <col min="5" max="5" width="7.28125" style="3" customWidth="1"/>
    <col min="6" max="6" width="5.8515625" style="3" customWidth="1"/>
    <col min="7" max="7" width="46.0039062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2.28125" style="3" customWidth="1"/>
    <col min="12" max="16" width="11.7109375" style="3" customWidth="1"/>
    <col min="17" max="17" width="5.00390625" style="3" customWidth="1"/>
    <col min="18" max="18" width="9.28125" style="3" customWidth="1"/>
    <col min="19" max="19" width="12.140625" style="3" customWidth="1"/>
    <col min="20" max="16384" width="9.140625" style="3" customWidth="1"/>
  </cols>
  <sheetData>
    <row r="1" spans="1:19" ht="36.75" customHeight="1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2.75">
      <c r="A2" s="75" t="s">
        <v>0</v>
      </c>
      <c r="B2" s="75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1" ht="12.75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"/>
      <c r="U3" s="4"/>
    </row>
    <row r="4" spans="1:19" s="11" customFormat="1" ht="15" customHeight="1">
      <c r="A4" s="5" t="s">
        <v>59</v>
      </c>
      <c r="B4" s="6"/>
      <c r="C4" s="6"/>
      <c r="D4" s="7"/>
      <c r="E4" s="7"/>
      <c r="F4" s="7"/>
      <c r="G4" s="7"/>
      <c r="H4" s="7"/>
      <c r="I4" s="8"/>
      <c r="J4" s="8"/>
      <c r="K4" s="6"/>
      <c r="L4" s="9"/>
      <c r="M4" s="10"/>
      <c r="O4" s="9"/>
      <c r="P4" s="12"/>
      <c r="Q4" s="62" t="s">
        <v>76</v>
      </c>
      <c r="R4" s="13"/>
      <c r="S4" s="14"/>
    </row>
    <row r="5" spans="1:19" s="16" customFormat="1" ht="33.75" customHeight="1">
      <c r="A5" s="78" t="s">
        <v>1</v>
      </c>
      <c r="B5" s="79" t="s">
        <v>2</v>
      </c>
      <c r="C5" s="79" t="s">
        <v>3</v>
      </c>
      <c r="D5" s="84" t="s">
        <v>4</v>
      </c>
      <c r="E5" s="84" t="s">
        <v>5</v>
      </c>
      <c r="F5" s="78" t="s">
        <v>6</v>
      </c>
      <c r="G5" s="84" t="s">
        <v>7</v>
      </c>
      <c r="H5" s="84" t="s">
        <v>5</v>
      </c>
      <c r="I5" s="84" t="s">
        <v>8</v>
      </c>
      <c r="J5" s="15"/>
      <c r="K5" s="84" t="s">
        <v>9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0" t="s">
        <v>15</v>
      </c>
      <c r="R5" s="85" t="s">
        <v>16</v>
      </c>
      <c r="S5" s="80" t="s">
        <v>17</v>
      </c>
    </row>
    <row r="6" spans="1:19" s="16" customFormat="1" ht="39.75" customHeight="1">
      <c r="A6" s="78"/>
      <c r="B6" s="79"/>
      <c r="C6" s="79"/>
      <c r="D6" s="84"/>
      <c r="E6" s="84"/>
      <c r="F6" s="78"/>
      <c r="G6" s="84"/>
      <c r="H6" s="84"/>
      <c r="I6" s="84"/>
      <c r="J6" s="15"/>
      <c r="K6" s="84"/>
      <c r="L6" s="83"/>
      <c r="M6" s="83"/>
      <c r="N6" s="83"/>
      <c r="O6" s="83"/>
      <c r="P6" s="83"/>
      <c r="Q6" s="80"/>
      <c r="R6" s="85"/>
      <c r="S6" s="80"/>
    </row>
    <row r="7" spans="1:19" s="17" customFormat="1" ht="21.75" customHeight="1">
      <c r="A7" s="81" t="s">
        <v>27</v>
      </c>
      <c r="B7" s="81"/>
      <c r="C7" s="81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21" s="17" customFormat="1" ht="31.5" customHeight="1">
      <c r="A8" s="2">
        <v>1</v>
      </c>
      <c r="B8" s="18"/>
      <c r="C8" s="18"/>
      <c r="D8" s="41" t="s">
        <v>39</v>
      </c>
      <c r="E8" s="19" t="s">
        <v>40</v>
      </c>
      <c r="F8" s="49" t="s">
        <v>22</v>
      </c>
      <c r="G8" s="35" t="s">
        <v>41</v>
      </c>
      <c r="H8" s="48" t="s">
        <v>42</v>
      </c>
      <c r="I8" s="43" t="s">
        <v>43</v>
      </c>
      <c r="J8" s="36" t="s">
        <v>21</v>
      </c>
      <c r="K8" s="36" t="s">
        <v>44</v>
      </c>
      <c r="L8" s="21">
        <v>7.8</v>
      </c>
      <c r="M8" s="21">
        <v>8.2</v>
      </c>
      <c r="N8" s="21">
        <v>7.5</v>
      </c>
      <c r="O8" s="21">
        <v>8</v>
      </c>
      <c r="P8" s="21">
        <v>8</v>
      </c>
      <c r="Q8" s="18"/>
      <c r="R8" s="22">
        <f>L8+M8+N8+O8+P8</f>
        <v>39.5</v>
      </c>
      <c r="S8" s="23">
        <f>R8*2</f>
        <v>79</v>
      </c>
      <c r="T8" s="24"/>
      <c r="U8" s="24"/>
    </row>
    <row r="9" spans="1:21" s="17" customFormat="1" ht="31.5" customHeight="1">
      <c r="A9" s="2">
        <v>2</v>
      </c>
      <c r="B9" s="18"/>
      <c r="C9" s="18"/>
      <c r="D9" s="34" t="s">
        <v>60</v>
      </c>
      <c r="E9" s="19" t="s">
        <v>61</v>
      </c>
      <c r="F9" s="26">
        <v>2</v>
      </c>
      <c r="G9" s="35" t="s">
        <v>62</v>
      </c>
      <c r="H9" s="20" t="s">
        <v>63</v>
      </c>
      <c r="I9" s="63" t="s">
        <v>64</v>
      </c>
      <c r="J9" s="36" t="s">
        <v>65</v>
      </c>
      <c r="K9" s="37" t="s">
        <v>73</v>
      </c>
      <c r="L9" s="21">
        <v>6.9</v>
      </c>
      <c r="M9" s="21">
        <v>7</v>
      </c>
      <c r="N9" s="21">
        <v>7.2</v>
      </c>
      <c r="O9" s="21">
        <v>6.5</v>
      </c>
      <c r="P9" s="21">
        <v>7</v>
      </c>
      <c r="Q9" s="18"/>
      <c r="R9" s="22">
        <f>L9+M9+N9+O9+P9</f>
        <v>34.6</v>
      </c>
      <c r="S9" s="23">
        <f>R9*2</f>
        <v>69.2</v>
      </c>
      <c r="T9" s="24"/>
      <c r="U9" s="24"/>
    </row>
    <row r="10" spans="1:19" s="17" customFormat="1" ht="21.75" customHeight="1">
      <c r="A10" s="81" t="s">
        <v>18</v>
      </c>
      <c r="B10" s="81"/>
      <c r="C10" s="81"/>
      <c r="D10" s="81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21" s="17" customFormat="1" ht="33" customHeight="1">
      <c r="A11" s="2">
        <v>1</v>
      </c>
      <c r="B11" s="18"/>
      <c r="C11" s="18"/>
      <c r="D11" s="34" t="s">
        <v>60</v>
      </c>
      <c r="E11" s="19" t="s">
        <v>61</v>
      </c>
      <c r="F11" s="26">
        <v>2</v>
      </c>
      <c r="G11" s="35" t="s">
        <v>62</v>
      </c>
      <c r="H11" s="20" t="s">
        <v>63</v>
      </c>
      <c r="I11" s="63" t="s">
        <v>64</v>
      </c>
      <c r="J11" s="36" t="s">
        <v>65</v>
      </c>
      <c r="K11" s="37" t="s">
        <v>73</v>
      </c>
      <c r="L11" s="21">
        <v>7</v>
      </c>
      <c r="M11" s="21">
        <v>7</v>
      </c>
      <c r="N11" s="21">
        <v>7.2</v>
      </c>
      <c r="O11" s="21">
        <v>7</v>
      </c>
      <c r="P11" s="21">
        <v>7.2</v>
      </c>
      <c r="Q11" s="18"/>
      <c r="R11" s="22">
        <f>L11+M11+N11+O11+P11</f>
        <v>35.4</v>
      </c>
      <c r="S11" s="23">
        <f>R11*2</f>
        <v>70.8</v>
      </c>
      <c r="T11" s="24"/>
      <c r="U11" s="24"/>
    </row>
    <row r="12" spans="1:21" s="17" customFormat="1" ht="33" customHeight="1">
      <c r="A12" s="2">
        <v>2</v>
      </c>
      <c r="B12" s="18"/>
      <c r="C12" s="18"/>
      <c r="D12" s="38" t="s">
        <v>28</v>
      </c>
      <c r="E12" s="19" t="s">
        <v>29</v>
      </c>
      <c r="F12" s="66" t="s">
        <v>19</v>
      </c>
      <c r="G12" s="39" t="s">
        <v>30</v>
      </c>
      <c r="H12" s="44" t="s">
        <v>31</v>
      </c>
      <c r="I12" s="67" t="s">
        <v>32</v>
      </c>
      <c r="J12" s="40" t="s">
        <v>21</v>
      </c>
      <c r="K12" s="37" t="s">
        <v>110</v>
      </c>
      <c r="L12" s="21">
        <v>7</v>
      </c>
      <c r="M12" s="21">
        <v>7.3</v>
      </c>
      <c r="N12" s="21">
        <v>6.9</v>
      </c>
      <c r="O12" s="21">
        <v>7.1</v>
      </c>
      <c r="P12" s="21">
        <v>7</v>
      </c>
      <c r="Q12" s="18"/>
      <c r="R12" s="22">
        <f>L12+M12+N12+O12+P12</f>
        <v>35.300000000000004</v>
      </c>
      <c r="S12" s="23">
        <f>R12*2</f>
        <v>70.60000000000001</v>
      </c>
      <c r="T12" s="24"/>
      <c r="U12" s="24"/>
    </row>
    <row r="13" spans="1:21" s="17" customFormat="1" ht="33" customHeight="1">
      <c r="A13" s="2">
        <v>3</v>
      </c>
      <c r="B13" s="18"/>
      <c r="C13" s="18"/>
      <c r="D13" s="34" t="s">
        <v>83</v>
      </c>
      <c r="E13" s="19" t="s">
        <v>84</v>
      </c>
      <c r="F13" s="46" t="s">
        <v>22</v>
      </c>
      <c r="G13" s="47" t="s">
        <v>85</v>
      </c>
      <c r="H13" s="25" t="s">
        <v>86</v>
      </c>
      <c r="I13" s="65" t="s">
        <v>87</v>
      </c>
      <c r="J13" s="40" t="s">
        <v>20</v>
      </c>
      <c r="K13" s="37" t="s">
        <v>109</v>
      </c>
      <c r="L13" s="21">
        <v>7</v>
      </c>
      <c r="M13" s="21">
        <v>7.2</v>
      </c>
      <c r="N13" s="21">
        <v>6.8</v>
      </c>
      <c r="O13" s="21">
        <v>7</v>
      </c>
      <c r="P13" s="21">
        <v>7.2</v>
      </c>
      <c r="Q13" s="18"/>
      <c r="R13" s="22">
        <f>L13+M13+N13+O13+P13</f>
        <v>35.2</v>
      </c>
      <c r="S13" s="23">
        <f>R13*2</f>
        <v>70.4</v>
      </c>
      <c r="T13" s="24"/>
      <c r="U13" s="24"/>
    </row>
    <row r="14" spans="1:19" s="17" customFormat="1" ht="33" customHeight="1">
      <c r="A14" s="2">
        <v>4</v>
      </c>
      <c r="B14" s="2"/>
      <c r="C14" s="2"/>
      <c r="D14" s="41" t="s">
        <v>77</v>
      </c>
      <c r="E14" s="19" t="s">
        <v>78</v>
      </c>
      <c r="F14" s="46" t="s">
        <v>22</v>
      </c>
      <c r="G14" s="35" t="s">
        <v>79</v>
      </c>
      <c r="H14" s="20" t="s">
        <v>80</v>
      </c>
      <c r="I14" s="64" t="s">
        <v>81</v>
      </c>
      <c r="J14" s="43" t="s">
        <v>20</v>
      </c>
      <c r="K14" s="37" t="s">
        <v>82</v>
      </c>
      <c r="L14" s="21">
        <v>6.8</v>
      </c>
      <c r="M14" s="21">
        <v>7</v>
      </c>
      <c r="N14" s="21">
        <v>7.3</v>
      </c>
      <c r="O14" s="21">
        <v>7</v>
      </c>
      <c r="P14" s="21">
        <v>7</v>
      </c>
      <c r="Q14" s="1"/>
      <c r="R14" s="22">
        <f>L14+M14+N14+O14+P14</f>
        <v>35.1</v>
      </c>
      <c r="S14" s="23">
        <f>R14*2</f>
        <v>70.2</v>
      </c>
    </row>
    <row r="15" spans="1:19" s="17" customFormat="1" ht="21.75" customHeight="1">
      <c r="A15" s="86" t="s">
        <v>88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</row>
    <row r="16" spans="1:21" s="17" customFormat="1" ht="31.5" customHeight="1">
      <c r="A16" s="2">
        <v>1</v>
      </c>
      <c r="B16" s="18"/>
      <c r="C16" s="18"/>
      <c r="D16" s="69" t="s">
        <v>90</v>
      </c>
      <c r="E16" s="70" t="s">
        <v>91</v>
      </c>
      <c r="F16" s="71" t="s">
        <v>19</v>
      </c>
      <c r="G16" s="39" t="s">
        <v>92</v>
      </c>
      <c r="H16" s="44" t="s">
        <v>93</v>
      </c>
      <c r="I16" s="64" t="s">
        <v>94</v>
      </c>
      <c r="J16" s="72" t="s">
        <v>95</v>
      </c>
      <c r="K16" s="37" t="s">
        <v>96</v>
      </c>
      <c r="L16" s="21">
        <v>8.2</v>
      </c>
      <c r="M16" s="21">
        <v>7.8</v>
      </c>
      <c r="N16" s="21">
        <v>7.8</v>
      </c>
      <c r="O16" s="21">
        <v>7.8</v>
      </c>
      <c r="P16" s="21">
        <v>8</v>
      </c>
      <c r="Q16" s="18"/>
      <c r="R16" s="22">
        <f aca="true" t="shared" si="0" ref="R16:R21">L16+M16+N16+O16+P16</f>
        <v>39.6</v>
      </c>
      <c r="S16" s="23">
        <f aca="true" t="shared" si="1" ref="S16:S21">R16*2</f>
        <v>79.2</v>
      </c>
      <c r="T16" s="24"/>
      <c r="U16" s="24"/>
    </row>
    <row r="17" spans="1:19" s="17" customFormat="1" ht="31.5" customHeight="1">
      <c r="A17" s="2">
        <v>2</v>
      </c>
      <c r="B17" s="2"/>
      <c r="C17" s="2"/>
      <c r="D17" s="41" t="s">
        <v>66</v>
      </c>
      <c r="E17" s="19" t="s">
        <v>67</v>
      </c>
      <c r="F17" s="46" t="s">
        <v>19</v>
      </c>
      <c r="G17" s="73" t="s">
        <v>68</v>
      </c>
      <c r="H17" s="48" t="s">
        <v>69</v>
      </c>
      <c r="I17" s="64" t="s">
        <v>70</v>
      </c>
      <c r="J17" s="43" t="s">
        <v>71</v>
      </c>
      <c r="K17" s="37" t="s">
        <v>58</v>
      </c>
      <c r="L17" s="21">
        <v>8.1</v>
      </c>
      <c r="M17" s="21">
        <v>7.7</v>
      </c>
      <c r="N17" s="21">
        <v>8.2</v>
      </c>
      <c r="O17" s="21">
        <v>7.5</v>
      </c>
      <c r="P17" s="21">
        <v>8</v>
      </c>
      <c r="Q17" s="1"/>
      <c r="R17" s="22">
        <f t="shared" si="0"/>
        <v>39.5</v>
      </c>
      <c r="S17" s="23">
        <f t="shared" si="1"/>
        <v>79</v>
      </c>
    </row>
    <row r="18" spans="1:21" s="17" customFormat="1" ht="31.5" customHeight="1">
      <c r="A18" s="2">
        <v>3</v>
      </c>
      <c r="B18" s="18"/>
      <c r="C18" s="18"/>
      <c r="D18" s="34" t="s">
        <v>48</v>
      </c>
      <c r="E18" s="19" t="s">
        <v>49</v>
      </c>
      <c r="F18" s="26" t="s">
        <v>38</v>
      </c>
      <c r="G18" s="35" t="s">
        <v>50</v>
      </c>
      <c r="H18" s="20" t="s">
        <v>51</v>
      </c>
      <c r="I18" s="63" t="s">
        <v>52</v>
      </c>
      <c r="J18" s="36" t="s">
        <v>20</v>
      </c>
      <c r="K18" s="37" t="s">
        <v>108</v>
      </c>
      <c r="L18" s="21">
        <v>7.5</v>
      </c>
      <c r="M18" s="21">
        <v>6.9</v>
      </c>
      <c r="N18" s="21">
        <v>7.5</v>
      </c>
      <c r="O18" s="21">
        <v>7.5</v>
      </c>
      <c r="P18" s="21">
        <v>7.5</v>
      </c>
      <c r="Q18" s="18"/>
      <c r="R18" s="22">
        <f t="shared" si="0"/>
        <v>36.9</v>
      </c>
      <c r="S18" s="23">
        <f t="shared" si="1"/>
        <v>73.8</v>
      </c>
      <c r="T18" s="24"/>
      <c r="U18" s="24"/>
    </row>
    <row r="19" spans="1:19" s="17" customFormat="1" ht="31.5" customHeight="1">
      <c r="A19" s="2">
        <v>4</v>
      </c>
      <c r="B19" s="2"/>
      <c r="C19" s="2"/>
      <c r="D19" s="34" t="s">
        <v>72</v>
      </c>
      <c r="E19" s="19" t="s">
        <v>53</v>
      </c>
      <c r="F19" s="26" t="s">
        <v>38</v>
      </c>
      <c r="G19" s="45" t="s">
        <v>54</v>
      </c>
      <c r="H19" s="25" t="s">
        <v>55</v>
      </c>
      <c r="I19" s="64" t="s">
        <v>56</v>
      </c>
      <c r="J19" s="43" t="s">
        <v>57</v>
      </c>
      <c r="K19" s="37" t="s">
        <v>58</v>
      </c>
      <c r="L19" s="21">
        <v>7.2</v>
      </c>
      <c r="M19" s="21">
        <v>6.9</v>
      </c>
      <c r="N19" s="21">
        <v>6.9</v>
      </c>
      <c r="O19" s="21">
        <v>7</v>
      </c>
      <c r="P19" s="21">
        <v>7</v>
      </c>
      <c r="Q19" s="1"/>
      <c r="R19" s="22">
        <f t="shared" si="0"/>
        <v>35</v>
      </c>
      <c r="S19" s="23">
        <f t="shared" si="1"/>
        <v>70</v>
      </c>
    </row>
    <row r="20" spans="1:19" s="17" customFormat="1" ht="31.5" customHeight="1">
      <c r="A20" s="2">
        <v>5</v>
      </c>
      <c r="B20" s="2"/>
      <c r="C20" s="2"/>
      <c r="D20" s="41" t="s">
        <v>33</v>
      </c>
      <c r="E20" s="19" t="s">
        <v>34</v>
      </c>
      <c r="F20" s="27" t="s">
        <v>22</v>
      </c>
      <c r="G20" s="35" t="s">
        <v>35</v>
      </c>
      <c r="H20" s="28" t="s">
        <v>36</v>
      </c>
      <c r="I20" s="68" t="s">
        <v>37</v>
      </c>
      <c r="J20" s="36" t="s">
        <v>20</v>
      </c>
      <c r="K20" s="42" t="s">
        <v>89</v>
      </c>
      <c r="L20" s="21">
        <v>7.3</v>
      </c>
      <c r="M20" s="21">
        <v>6.5</v>
      </c>
      <c r="N20" s="21">
        <v>6.9</v>
      </c>
      <c r="O20" s="21">
        <v>7</v>
      </c>
      <c r="P20" s="21">
        <v>7</v>
      </c>
      <c r="Q20" s="1"/>
      <c r="R20" s="22">
        <f t="shared" si="0"/>
        <v>34.7</v>
      </c>
      <c r="S20" s="23">
        <f t="shared" si="1"/>
        <v>69.4</v>
      </c>
    </row>
    <row r="21" spans="1:21" s="24" customFormat="1" ht="31.5" customHeight="1">
      <c r="A21" s="2">
        <v>6</v>
      </c>
      <c r="B21" s="2"/>
      <c r="C21" s="2"/>
      <c r="D21" s="34" t="s">
        <v>97</v>
      </c>
      <c r="E21" s="19" t="s">
        <v>98</v>
      </c>
      <c r="F21" s="26" t="s">
        <v>22</v>
      </c>
      <c r="G21" s="35" t="s">
        <v>99</v>
      </c>
      <c r="H21" s="20" t="s">
        <v>45</v>
      </c>
      <c r="I21" s="63" t="s">
        <v>100</v>
      </c>
      <c r="J21" s="36" t="s">
        <v>46</v>
      </c>
      <c r="K21" s="36" t="s">
        <v>47</v>
      </c>
      <c r="L21" s="21">
        <v>7</v>
      </c>
      <c r="M21" s="21">
        <v>7.1</v>
      </c>
      <c r="N21" s="21">
        <v>6.8</v>
      </c>
      <c r="O21" s="21">
        <v>6.7</v>
      </c>
      <c r="P21" s="21">
        <v>7</v>
      </c>
      <c r="Q21" s="1"/>
      <c r="R21" s="22">
        <f t="shared" si="0"/>
        <v>34.599999999999994</v>
      </c>
      <c r="S21" s="23">
        <f t="shared" si="1"/>
        <v>69.19999999999999</v>
      </c>
      <c r="T21" s="17"/>
      <c r="U21" s="17"/>
    </row>
    <row r="22" spans="1:19" s="17" customFormat="1" ht="21.75" customHeight="1">
      <c r="A22" s="86" t="s">
        <v>101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3" spans="1:19" s="17" customFormat="1" ht="31.5" customHeight="1">
      <c r="A23" s="2">
        <v>1</v>
      </c>
      <c r="B23" s="2"/>
      <c r="C23" s="2"/>
      <c r="D23" s="38" t="s">
        <v>102</v>
      </c>
      <c r="E23" s="19" t="s">
        <v>103</v>
      </c>
      <c r="F23" s="66" t="s">
        <v>19</v>
      </c>
      <c r="G23" s="47" t="s">
        <v>104</v>
      </c>
      <c r="H23" s="20" t="s">
        <v>105</v>
      </c>
      <c r="I23" s="65" t="s">
        <v>106</v>
      </c>
      <c r="J23" s="40" t="s">
        <v>20</v>
      </c>
      <c r="K23" s="37" t="s">
        <v>107</v>
      </c>
      <c r="L23" s="21">
        <v>7.2</v>
      </c>
      <c r="M23" s="21">
        <v>7</v>
      </c>
      <c r="N23" s="21">
        <v>6.8</v>
      </c>
      <c r="O23" s="21">
        <v>6.8</v>
      </c>
      <c r="P23" s="21">
        <v>7</v>
      </c>
      <c r="Q23" s="1"/>
      <c r="R23" s="22">
        <f>L23+M23+N23+O23+P23</f>
        <v>34.8</v>
      </c>
      <c r="S23" s="23">
        <f>R23*2</f>
        <v>69.6</v>
      </c>
    </row>
    <row r="24" spans="1:21" s="24" customFormat="1" ht="31.5" customHeight="1">
      <c r="A24" s="50"/>
      <c r="B24" s="50"/>
      <c r="C24" s="50"/>
      <c r="D24" s="51"/>
      <c r="E24" s="52"/>
      <c r="F24" s="53"/>
      <c r="G24" s="54"/>
      <c r="H24" s="55"/>
      <c r="I24" s="56"/>
      <c r="J24" s="56"/>
      <c r="K24" s="57"/>
      <c r="L24" s="58"/>
      <c r="M24" s="58"/>
      <c r="N24" s="58"/>
      <c r="O24" s="58"/>
      <c r="P24" s="58"/>
      <c r="Q24" s="59"/>
      <c r="R24" s="60"/>
      <c r="S24" s="61"/>
      <c r="T24" s="17"/>
      <c r="U24" s="17"/>
    </row>
    <row r="25" spans="1:11" s="29" customFormat="1" ht="30" customHeight="1">
      <c r="A25" s="4"/>
      <c r="B25" s="4"/>
      <c r="C25" s="4"/>
      <c r="D25" s="4" t="s">
        <v>23</v>
      </c>
      <c r="E25" s="4"/>
      <c r="F25" s="4"/>
      <c r="G25" s="4"/>
      <c r="H25" s="4"/>
      <c r="J25" s="30"/>
      <c r="K25" s="4" t="s">
        <v>24</v>
      </c>
    </row>
    <row r="26" spans="1:11" s="32" customFormat="1" ht="30" customHeight="1">
      <c r="A26" s="3"/>
      <c r="B26" s="3"/>
      <c r="C26" s="3"/>
      <c r="D26" s="4" t="s">
        <v>25</v>
      </c>
      <c r="E26" s="3"/>
      <c r="F26" s="3"/>
      <c r="G26" s="3"/>
      <c r="H26" s="3"/>
      <c r="I26" s="31"/>
      <c r="J26" s="31"/>
      <c r="K26" s="4" t="s">
        <v>26</v>
      </c>
    </row>
    <row r="27" s="33" customFormat="1" ht="12.75"/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</sheetData>
  <sheetProtection/>
  <protectedRanges>
    <protectedRange sqref="K8" name="Диапазон1_3_1_1_3_11_1_1_3_1_1_2_1_3_2_3_1"/>
    <protectedRange sqref="K24" name="Диапазон1_3_1_1_3_11_1_1_3_1_1_2_1_3_3_1_1_4_1"/>
    <protectedRange sqref="K9" name="Диапазон1_3_1_1_3_11_1_1_3_1_1_2_1_3_3_1_1_5_2"/>
    <protectedRange sqref="K14" name="Диапазон1_3_1_1_3_11_1_1_3_1_1_2_1_3_3_1_1_5_2_1"/>
    <protectedRange sqref="K16" name="Диапазон1_3_1_1_3_11_1_1_3_1_1_2_1_3_3_1_1_5"/>
    <protectedRange sqref="K17" name="Диапазон1_3_1_1_3_11_1_1_3_1_1_2_1_3_3_1_1_4_1_1"/>
    <protectedRange sqref="K18" name="Диапазон1_3_1_1_3_11_1_1_3_1_1_2_1_3_3_1_2_2_1"/>
    <protectedRange sqref="K20" name="Диапазон1_3_1_1_3_11_1_1_3_1_3_1_1_1_1_3_3_1_1_2_4"/>
    <protectedRange sqref="K21" name="Диапазон1_3_1_1_3_11_1_1_3_1_1_2_1_3_3_1_2_1_4"/>
    <protectedRange sqref="K23" name="Диапазон1_3_1_1_3_11_1_1_3_1_1_2_1_3_2_3_2_1_1"/>
  </protectedRanges>
  <mergeCells count="25">
    <mergeCell ref="A10:S10"/>
    <mergeCell ref="A22:S22"/>
    <mergeCell ref="H5:H6"/>
    <mergeCell ref="C5:C6"/>
    <mergeCell ref="D5:D6"/>
    <mergeCell ref="E5:E6"/>
    <mergeCell ref="A15:S15"/>
    <mergeCell ref="A7:S7"/>
    <mergeCell ref="O5:O6"/>
    <mergeCell ref="P5:P6"/>
    <mergeCell ref="Q5:Q6"/>
    <mergeCell ref="I5:I6"/>
    <mergeCell ref="F5:F6"/>
    <mergeCell ref="G5:G6"/>
    <mergeCell ref="K5:K6"/>
    <mergeCell ref="L5:L6"/>
    <mergeCell ref="M5:M6"/>
    <mergeCell ref="A1:S1"/>
    <mergeCell ref="A2:S2"/>
    <mergeCell ref="A3:S3"/>
    <mergeCell ref="A5:A6"/>
    <mergeCell ref="B5:B6"/>
    <mergeCell ref="S5:S6"/>
    <mergeCell ref="N5:N6"/>
    <mergeCell ref="R5:R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2018-09-09T11:41:58Z</cp:lastPrinted>
  <dcterms:created xsi:type="dcterms:W3CDTF">2018-04-28T19:47:34Z</dcterms:created>
  <dcterms:modified xsi:type="dcterms:W3CDTF">2018-09-09T11:42:00Z</dcterms:modified>
  <cp:category/>
  <cp:version/>
  <cp:contentType/>
  <cp:contentStatus/>
</cp:coreProperties>
</file>