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едв." sheetId="1" r:id="rId1"/>
    <sheet name="Любит." sheetId="2" r:id="rId2"/>
    <sheet name="Большой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<sst xmlns="http://schemas.openxmlformats.org/spreadsheetml/2006/main" count="494" uniqueCount="210">
  <si>
    <r>
      <t xml:space="preserve">Фамилия, </t>
    </r>
    <r>
      <rPr>
        <sz val="11"/>
        <rFont val="Times New Roman"/>
        <family val="1"/>
      </rPr>
      <t>Имя всадника</t>
    </r>
  </si>
  <si>
    <t>Звание, разряд</t>
  </si>
  <si>
    <r>
      <t>Кличка лошади, г.р.,</t>
    </r>
    <r>
      <rPr>
        <sz val="11"/>
        <rFont val="Times New Roman"/>
        <family val="1"/>
      </rPr>
      <t xml:space="preserve"> пол, масть, порода, отец, место рождения</t>
    </r>
  </si>
  <si>
    <t>Команда, регион</t>
  </si>
  <si>
    <t>№ членского</t>
  </si>
  <si>
    <t>Рег.№</t>
  </si>
  <si>
    <t>Владелец</t>
  </si>
  <si>
    <t>I этап</t>
  </si>
  <si>
    <t>II этап</t>
  </si>
  <si>
    <t>Сумма</t>
  </si>
  <si>
    <t>Ч/В, МО</t>
  </si>
  <si>
    <t>плем.</t>
  </si>
  <si>
    <t>б.р.</t>
  </si>
  <si>
    <t>3</t>
  </si>
  <si>
    <t>Место</t>
  </si>
  <si>
    <t>III этап</t>
  </si>
  <si>
    <t>Очки</t>
  </si>
  <si>
    <t>КУБОК КСК "СОНЕТ"</t>
  </si>
  <si>
    <r>
      <t xml:space="preserve">КАЛИНИЧЕНКО </t>
    </r>
    <r>
      <rPr>
        <sz val="10"/>
        <rFont val="Times New Roman"/>
        <family val="1"/>
      </rPr>
      <t>Дарья</t>
    </r>
  </si>
  <si>
    <t>КСК "Сонет", МО</t>
  </si>
  <si>
    <t>Степанов А.</t>
  </si>
  <si>
    <t>КСК "Аргамак плюс", МО</t>
  </si>
  <si>
    <t>Калиниченко Д.</t>
  </si>
  <si>
    <t>Надеина Э.</t>
  </si>
  <si>
    <t>Финал</t>
  </si>
  <si>
    <t>Большой Круг</t>
  </si>
  <si>
    <t>Предварительный Круг</t>
  </si>
  <si>
    <r>
      <t>СЕРГЕЕВА</t>
    </r>
    <r>
      <rPr>
        <sz val="10"/>
        <rFont val="Times New Roman"/>
        <family val="1"/>
      </rPr>
      <t xml:space="preserve"> Анна, 2005</t>
    </r>
  </si>
  <si>
    <r>
      <t>ГРАБ-05</t>
    </r>
    <r>
      <rPr>
        <sz val="10"/>
        <rFont val="Times New Roman"/>
        <family val="1"/>
      </rPr>
      <t>, мер., гнед., трак., Бальзам, КСК "Борозенец"</t>
    </r>
  </si>
  <si>
    <t>008690</t>
  </si>
  <si>
    <t>Любительский Круг</t>
  </si>
  <si>
    <t>КСК "Охотник", МО</t>
  </si>
  <si>
    <t>Гераськина А.</t>
  </si>
  <si>
    <r>
      <t>ТРЕМБИТА-06</t>
    </r>
    <r>
      <rPr>
        <sz val="10"/>
        <rFont val="Times New Roman"/>
        <family val="1"/>
      </rPr>
      <t>, коб., гнед., УВП, Бриг, Прилепский к/з</t>
    </r>
  </si>
  <si>
    <t>Баранова А.</t>
  </si>
  <si>
    <r>
      <t>МЯКОТИНА</t>
    </r>
    <r>
      <rPr>
        <sz val="10"/>
        <rFont val="Times New Roman"/>
        <family val="1"/>
      </rPr>
      <t xml:space="preserve"> Анастасия</t>
    </r>
  </si>
  <si>
    <r>
      <t>КЛЕОПАТРА-11</t>
    </r>
    <r>
      <rPr>
        <sz val="10"/>
        <rFont val="Times New Roman"/>
        <family val="1"/>
      </rPr>
      <t>, коб., сер., неизв., Россия</t>
    </r>
  </si>
  <si>
    <t>Фадеева А.</t>
  </si>
  <si>
    <t>Волков П.</t>
  </si>
  <si>
    <r>
      <t>МУСАЕВА</t>
    </r>
    <r>
      <rPr>
        <sz val="10"/>
        <rFont val="Times New Roman"/>
        <family val="1"/>
      </rPr>
      <t xml:space="preserve"> Анастасия</t>
    </r>
  </si>
  <si>
    <r>
      <t>ЛАГ-ПРОПУСК-08</t>
    </r>
    <r>
      <rPr>
        <sz val="10"/>
        <rFont val="Times New Roman"/>
        <family val="1"/>
      </rPr>
      <t>, мер., вор., орл. рыс., Переплёт 71, ООО"Лаг Сервис+"</t>
    </r>
  </si>
  <si>
    <t>061597</t>
  </si>
  <si>
    <t>072304</t>
  </si>
  <si>
    <t>ЧК "Ворон", МО</t>
  </si>
  <si>
    <r>
      <t>БУЦЕФАЛ-09</t>
    </r>
    <r>
      <rPr>
        <sz val="10"/>
        <rFont val="Times New Roman"/>
        <family val="1"/>
      </rPr>
      <t>, мер., гнед., полукр., Эрхард, Калининградская обл</t>
    </r>
  </si>
  <si>
    <t>015629</t>
  </si>
  <si>
    <r>
      <t xml:space="preserve">ОРЛОВА </t>
    </r>
    <r>
      <rPr>
        <sz val="10"/>
        <rFont val="Times New Roman"/>
        <family val="1"/>
      </rPr>
      <t>Дарья</t>
    </r>
  </si>
  <si>
    <t>085002</t>
  </si>
  <si>
    <r>
      <t>КУБАНЬ-10</t>
    </r>
    <r>
      <rPr>
        <sz val="10"/>
        <rFont val="Times New Roman"/>
        <family val="1"/>
      </rPr>
      <t>, коб., вор.-пег., полукр., Буксир, КТБ "Аванпост"</t>
    </r>
  </si>
  <si>
    <t>018659</t>
  </si>
  <si>
    <t>Шолохова Ю.</t>
  </si>
  <si>
    <t>024705</t>
  </si>
  <si>
    <t>027889</t>
  </si>
  <si>
    <r>
      <t>РАДЖА-08</t>
    </r>
    <r>
      <rPr>
        <sz val="10"/>
        <rFont val="Times New Roman"/>
        <family val="1"/>
      </rPr>
      <t>, жер., рыж. полукр., Салана Радиант, Латвия</t>
    </r>
  </si>
  <si>
    <t>020863</t>
  </si>
  <si>
    <r>
      <t>ШПЯКИНА</t>
    </r>
    <r>
      <rPr>
        <sz val="10"/>
        <rFont val="Times New Roman"/>
        <family val="1"/>
      </rPr>
      <t xml:space="preserve"> Дарья</t>
    </r>
  </si>
  <si>
    <r>
      <t xml:space="preserve">ШОЛОХОВА </t>
    </r>
    <r>
      <rPr>
        <sz val="10"/>
        <rFont val="Times New Roman"/>
        <family val="1"/>
      </rPr>
      <t>Юлия</t>
    </r>
  </si>
  <si>
    <t>060599</t>
  </si>
  <si>
    <r>
      <t>ТАРЗАН-05</t>
    </r>
    <r>
      <rPr>
        <sz val="10"/>
        <rFont val="Times New Roman"/>
        <family val="1"/>
      </rPr>
      <t>, мер., рыж., буд., Тайфун, к/з им.Будённого</t>
    </r>
  </si>
  <si>
    <t>011435</t>
  </si>
  <si>
    <r>
      <t>СОРРЕНТО ЧЕЛСИ-12</t>
    </r>
    <r>
      <rPr>
        <sz val="10"/>
        <rFont val="Times New Roman"/>
        <family val="1"/>
      </rPr>
      <t>, коб., бул., башк., Лазер, МО</t>
    </r>
  </si>
  <si>
    <r>
      <t xml:space="preserve">ПРОВИНЦИАЛКА-01, </t>
    </r>
    <r>
      <rPr>
        <sz val="10"/>
        <rFont val="Times New Roman"/>
        <family val="1"/>
      </rPr>
      <t>коб., рыж., трак., Вольф, Россия</t>
    </r>
  </si>
  <si>
    <t>010783</t>
  </si>
  <si>
    <t>Ракитина С.</t>
  </si>
  <si>
    <t>КСК"Фаэтон", МО</t>
  </si>
  <si>
    <r>
      <t>ОТВЕТ-04</t>
    </r>
    <r>
      <rPr>
        <sz val="10"/>
        <rFont val="Times New Roman"/>
        <family val="1"/>
      </rPr>
      <t>, мер., рыж., полукр., Октан, Россия</t>
    </r>
  </si>
  <si>
    <t>018569</t>
  </si>
  <si>
    <t>Пронин О.</t>
  </si>
  <si>
    <t>КСК "Александрия", МО</t>
  </si>
  <si>
    <r>
      <t>СИМАКОВА</t>
    </r>
    <r>
      <rPr>
        <sz val="10"/>
        <rFont val="Times New Roman"/>
        <family val="1"/>
      </rPr>
      <t xml:space="preserve"> Алиса, 2006</t>
    </r>
  </si>
  <si>
    <r>
      <t>АФРИКА-05</t>
    </r>
    <r>
      <rPr>
        <sz val="10"/>
        <rFont val="Times New Roman"/>
        <family val="1"/>
      </rPr>
      <t>, коб., вор., ганн, Августс, ПКХ "Элитар"</t>
    </r>
  </si>
  <si>
    <t>014319</t>
  </si>
  <si>
    <t>Жукова О.</t>
  </si>
  <si>
    <r>
      <t>НОСКОВА</t>
    </r>
    <r>
      <rPr>
        <sz val="10"/>
        <rFont val="Times New Roman"/>
        <family val="1"/>
      </rPr>
      <t xml:space="preserve"> Светлана</t>
    </r>
  </si>
  <si>
    <r>
      <t>ЛОПАРИТ-02</t>
    </r>
    <r>
      <rPr>
        <sz val="10"/>
        <rFont val="Times New Roman"/>
        <family val="1"/>
      </rPr>
      <t>, жер., т-гнед., ганн., Лендровер, ОПХ "Подвязье"</t>
    </r>
  </si>
  <si>
    <t>005513</t>
  </si>
  <si>
    <t>Крашенинникова А.</t>
  </si>
  <si>
    <r>
      <t>БУСЫГИНА</t>
    </r>
    <r>
      <rPr>
        <sz val="10"/>
        <rFont val="Times New Roman"/>
        <family val="1"/>
      </rPr>
      <t xml:space="preserve"> Анна, 2007</t>
    </r>
  </si>
  <si>
    <r>
      <t>КОЛЬТ-12</t>
    </r>
    <r>
      <rPr>
        <sz val="10"/>
        <rFont val="Times New Roman"/>
        <family val="1"/>
      </rPr>
      <t>, жер., рыж., спорт.пом., Календор, Ростовская обл.</t>
    </r>
  </si>
  <si>
    <t>Аносова А.</t>
  </si>
  <si>
    <t>КСК "Гранд Стейблс", МО</t>
  </si>
  <si>
    <r>
      <t xml:space="preserve">НАЗАРОВА </t>
    </r>
    <r>
      <rPr>
        <sz val="10"/>
        <rFont val="Times New Roman"/>
        <family val="1"/>
      </rPr>
      <t>Елена</t>
    </r>
  </si>
  <si>
    <t>046995</t>
  </si>
  <si>
    <r>
      <t>СЕВЕРЯНИН-09</t>
    </r>
    <r>
      <rPr>
        <sz val="10"/>
        <rFont val="Times New Roman"/>
        <family val="1"/>
      </rPr>
      <t>, жер., рыж., ЧВ, Сонет, Краснодарский край</t>
    </r>
  </si>
  <si>
    <t>015300</t>
  </si>
  <si>
    <t>Назарова Е.</t>
  </si>
  <si>
    <r>
      <t>ВДОВИЧЕНКО</t>
    </r>
    <r>
      <rPr>
        <sz val="10"/>
        <rFont val="Times New Roman"/>
        <family val="1"/>
      </rPr>
      <t xml:space="preserve"> Алексей</t>
    </r>
  </si>
  <si>
    <t>090500</t>
  </si>
  <si>
    <r>
      <t xml:space="preserve">КРАШЕНИННИКОВА </t>
    </r>
    <r>
      <rPr>
        <sz val="10"/>
        <rFont val="Times New Roman"/>
        <family val="1"/>
      </rPr>
      <t>Анастасия</t>
    </r>
  </si>
  <si>
    <t>039201</t>
  </si>
  <si>
    <r>
      <t>КНЯЖНА М-12</t>
    </r>
    <r>
      <rPr>
        <sz val="10"/>
        <rFont val="Times New Roman"/>
        <family val="1"/>
      </rPr>
      <t>, коб., карак., полукр., Копенгаген, КФХ Маланичевых</t>
    </r>
  </si>
  <si>
    <t>017599</t>
  </si>
  <si>
    <t>Леппенен Г.</t>
  </si>
  <si>
    <r>
      <t>КУЗНЕЦОВА</t>
    </r>
    <r>
      <rPr>
        <sz val="10"/>
        <rFont val="Times New Roman"/>
        <family val="1"/>
      </rPr>
      <t xml:space="preserve"> Яна, 2008</t>
    </r>
  </si>
  <si>
    <r>
      <rPr>
        <b/>
        <sz val="10"/>
        <rFont val="Times New Roman"/>
        <family val="1"/>
      </rPr>
      <t>КАРМЕН-13</t>
    </r>
    <r>
      <rPr>
        <sz val="10"/>
        <rFont val="Times New Roman"/>
        <family val="1"/>
      </rPr>
      <t>, коб., вор., полукр., неизв., Россия</t>
    </r>
  </si>
  <si>
    <r>
      <t>КОЗЛЯКОВА</t>
    </r>
    <r>
      <rPr>
        <sz val="10"/>
        <rFont val="Times New Roman"/>
        <family val="1"/>
      </rPr>
      <t xml:space="preserve"> Софья</t>
    </r>
  </si>
  <si>
    <r>
      <t>ПЕНСИЛЬВАНИЯ-13</t>
    </r>
    <r>
      <rPr>
        <sz val="10"/>
        <rFont val="Times New Roman"/>
        <family val="1"/>
      </rPr>
      <t>, коб., сер., араб., Нубиец, МО</t>
    </r>
  </si>
  <si>
    <t>020862</t>
  </si>
  <si>
    <r>
      <t>САВИНА</t>
    </r>
    <r>
      <rPr>
        <sz val="10"/>
        <rFont val="Times New Roman"/>
        <family val="1"/>
      </rPr>
      <t xml:space="preserve"> Анастасия, 2007</t>
    </r>
  </si>
  <si>
    <t>039406</t>
  </si>
  <si>
    <r>
      <t xml:space="preserve">ПОДНЕБЕСНЫЙ-10 </t>
    </r>
    <r>
      <rPr>
        <sz val="10"/>
        <rFont val="Times New Roman"/>
        <family val="1"/>
      </rPr>
      <t>мер., вор., голш., Бобруйск, КСК "Атлантис", МО</t>
    </r>
  </si>
  <si>
    <t>010782</t>
  </si>
  <si>
    <t>Сергеева Ю.</t>
  </si>
  <si>
    <r>
      <t>ГОРИНА</t>
    </r>
    <r>
      <rPr>
        <sz val="10"/>
        <rFont val="Times New Roman"/>
        <family val="1"/>
      </rPr>
      <t xml:space="preserve"> Полина</t>
    </r>
  </si>
  <si>
    <t>007584</t>
  </si>
  <si>
    <r>
      <t>ПРОМЕТЕЙ-13</t>
    </r>
    <r>
      <rPr>
        <sz val="10"/>
        <color indexed="8"/>
        <rFont val="Times New Roman"/>
        <family val="1"/>
      </rPr>
      <t>, жер., т.-гнед., УВП, Мохок, Украина</t>
    </r>
  </si>
  <si>
    <t>019133</t>
  </si>
  <si>
    <t>Кожебаткина О.</t>
  </si>
  <si>
    <r>
      <t>НИКУЛИНА</t>
    </r>
    <r>
      <rPr>
        <sz val="10"/>
        <rFont val="Times New Roman"/>
        <family val="1"/>
      </rPr>
      <t xml:space="preserve"> Диана, 2005</t>
    </r>
  </si>
  <si>
    <r>
      <t>САМИРА-11</t>
    </r>
    <r>
      <rPr>
        <sz val="10"/>
        <rFont val="Times New Roman"/>
        <family val="1"/>
      </rPr>
      <t>, коб., рыж., дон., Сборник 121, Владимирская обл.</t>
    </r>
  </si>
  <si>
    <t>Салимжанова М.</t>
  </si>
  <si>
    <r>
      <t>ШИНКАРЕНКО</t>
    </r>
    <r>
      <rPr>
        <sz val="10"/>
        <rFont val="Times New Roman"/>
        <family val="1"/>
      </rPr>
      <t xml:space="preserve"> Ирина</t>
    </r>
  </si>
  <si>
    <t>088002</t>
  </si>
  <si>
    <r>
      <t>САПФИР-14</t>
    </r>
    <r>
      <rPr>
        <sz val="10"/>
        <color indexed="8"/>
        <rFont val="Times New Roman"/>
        <family val="1"/>
      </rPr>
      <t>, мер., сер., полукр., Алдонин, Воронежская обл.</t>
    </r>
  </si>
  <si>
    <t>Конакова К.</t>
  </si>
  <si>
    <r>
      <t>ИКРАМОВА</t>
    </r>
    <r>
      <rPr>
        <sz val="10"/>
        <rFont val="Times New Roman"/>
        <family val="1"/>
      </rPr>
      <t xml:space="preserve"> Елизавета, 2008</t>
    </r>
  </si>
  <si>
    <r>
      <t xml:space="preserve">КОЗЛОВА </t>
    </r>
    <r>
      <rPr>
        <sz val="10"/>
        <rFont val="Times New Roman"/>
        <family val="1"/>
      </rPr>
      <t>Арина</t>
    </r>
  </si>
  <si>
    <r>
      <t>МИРНЫЙ-11</t>
    </r>
    <r>
      <rPr>
        <sz val="10"/>
        <rFont val="Times New Roman"/>
        <family val="1"/>
      </rPr>
      <t>, мер., рыж., полукр., неизв., Россия</t>
    </r>
  </si>
  <si>
    <t>Чех О.</t>
  </si>
  <si>
    <r>
      <t>ПОМАНСКАЯ</t>
    </r>
    <r>
      <rPr>
        <sz val="10"/>
        <rFont val="Times New Roman"/>
        <family val="1"/>
      </rPr>
      <t xml:space="preserve"> Ксения</t>
    </r>
  </si>
  <si>
    <t>074499</t>
  </si>
  <si>
    <r>
      <t>ДЕПУТАТ-08</t>
    </r>
    <r>
      <rPr>
        <sz val="10"/>
        <rFont val="Times New Roman"/>
        <family val="1"/>
      </rPr>
      <t>, мер., гнед., полукр., Дегустат, Россия</t>
    </r>
  </si>
  <si>
    <t>022334</t>
  </si>
  <si>
    <r>
      <t>АГАПОВА</t>
    </r>
    <r>
      <rPr>
        <sz val="10"/>
        <rFont val="Times New Roman"/>
        <family val="1"/>
      </rPr>
      <t xml:space="preserve"> Софья</t>
    </r>
  </si>
  <si>
    <r>
      <t>ПУШКАШ</t>
    </r>
    <r>
      <rPr>
        <sz val="10"/>
        <rFont val="Times New Roman"/>
        <family val="1"/>
      </rPr>
      <t xml:space="preserve"> Алёна</t>
    </r>
  </si>
  <si>
    <t>062797</t>
  </si>
  <si>
    <r>
      <t>СОКОЛИК-05</t>
    </r>
    <r>
      <rPr>
        <sz val="10"/>
        <rFont val="Times New Roman"/>
        <family val="1"/>
      </rPr>
      <t>, мер., гнед., полукр., неизв., Россия</t>
    </r>
  </si>
  <si>
    <t>Пушкаш А.</t>
  </si>
  <si>
    <r>
      <t>ДАРЧИЕВА</t>
    </r>
    <r>
      <rPr>
        <sz val="10"/>
        <rFont val="Times New Roman"/>
        <family val="1"/>
      </rPr>
      <t xml:space="preserve"> Нунэ</t>
    </r>
  </si>
  <si>
    <t>074900</t>
  </si>
  <si>
    <t>2</t>
  </si>
  <si>
    <t>069098</t>
  </si>
  <si>
    <t>022312</t>
  </si>
  <si>
    <t>Мусаева А.</t>
  </si>
  <si>
    <r>
      <t>ГАМЛЕТ-08</t>
    </r>
    <r>
      <rPr>
        <sz val="10"/>
        <rFont val="Times New Roman"/>
        <family val="1"/>
      </rPr>
      <t>, мер., гнед., полукр., Лаэрт, КСК "Сонет", МО</t>
    </r>
  </si>
  <si>
    <t>018658</t>
  </si>
  <si>
    <r>
      <t xml:space="preserve">НАБАТЧИКОВА </t>
    </r>
    <r>
      <rPr>
        <sz val="10"/>
        <color indexed="8"/>
        <rFont val="Times New Roman"/>
        <family val="1"/>
      </rPr>
      <t>Полина</t>
    </r>
  </si>
  <si>
    <t>2 юн.</t>
  </si>
  <si>
    <r>
      <t>КОЛЬТ-12</t>
    </r>
    <r>
      <rPr>
        <sz val="10"/>
        <rFont val="Times New Roman"/>
        <family val="1"/>
      </rPr>
      <t xml:space="preserve">, жер., рыж., спорт.пом., </t>
    </r>
  </si>
  <si>
    <r>
      <t xml:space="preserve">РОМАНЕЕВА </t>
    </r>
    <r>
      <rPr>
        <sz val="10"/>
        <rFont val="Times New Roman"/>
        <family val="1"/>
      </rPr>
      <t>Мария</t>
    </r>
  </si>
  <si>
    <r>
      <t xml:space="preserve">ТАЙНА-04, </t>
    </r>
    <r>
      <rPr>
        <sz val="10"/>
        <rFont val="Times New Roman"/>
        <family val="1"/>
      </rPr>
      <t>коб., вор., РВП, Аир, ч/х Зверевой</t>
    </r>
  </si>
  <si>
    <t>001606</t>
  </si>
  <si>
    <t>Чигина Д.</t>
  </si>
  <si>
    <r>
      <t>МАРУЩАК</t>
    </r>
    <r>
      <rPr>
        <sz val="10"/>
        <rFont val="Times New Roman"/>
        <family val="1"/>
      </rPr>
      <t xml:space="preserve"> Виктория</t>
    </r>
  </si>
  <si>
    <r>
      <t>ДАНТЕС-08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т.-гнед., трак., Тезис, Череповецкая ПТФ</t>
    </r>
  </si>
  <si>
    <t>Калинина С.</t>
  </si>
  <si>
    <r>
      <t xml:space="preserve">ДРЁМОВА </t>
    </r>
    <r>
      <rPr>
        <sz val="10"/>
        <rFont val="Times New Roman"/>
        <family val="1"/>
      </rPr>
      <t>Елена</t>
    </r>
  </si>
  <si>
    <t>020291</t>
  </si>
  <si>
    <r>
      <t>БАЯДЕРКА-04</t>
    </r>
    <r>
      <rPr>
        <sz val="10"/>
        <rFont val="Times New Roman"/>
        <family val="1"/>
      </rPr>
      <t>, коб., св.-рыж., буд., Кадр, КБР</t>
    </r>
  </si>
  <si>
    <t>012076</t>
  </si>
  <si>
    <t>Степанян Г.</t>
  </si>
  <si>
    <t>КСК "Гелиос", МО</t>
  </si>
  <si>
    <r>
      <t>ГОРБАЧЁВА</t>
    </r>
    <r>
      <rPr>
        <sz val="10"/>
        <rFont val="Times New Roman"/>
        <family val="1"/>
      </rPr>
      <t xml:space="preserve"> Арина</t>
    </r>
  </si>
  <si>
    <r>
      <t>ДУНАЕВА</t>
    </r>
    <r>
      <rPr>
        <sz val="10"/>
        <rFont val="Times New Roman"/>
        <family val="1"/>
      </rPr>
      <t xml:space="preserve"> Надежда</t>
    </r>
  </si>
  <si>
    <r>
      <t>ХРОНОМЕТР-13</t>
    </r>
    <r>
      <rPr>
        <sz val="10"/>
        <rFont val="Times New Roman"/>
        <family val="1"/>
      </rPr>
      <t>, жер., рыж., УВП, Ахиней, Днепропетровский к/з</t>
    </r>
  </si>
  <si>
    <r>
      <t xml:space="preserve">ЧЕГЕВАР-09, </t>
    </r>
    <r>
      <rPr>
        <sz val="10"/>
        <rFont val="Times New Roman"/>
        <family val="1"/>
      </rPr>
      <t>мер., зол.-гнед., буд., Гороскоп, Рязанская обл.</t>
    </r>
  </si>
  <si>
    <t>013700</t>
  </si>
  <si>
    <t>Шамшад А.</t>
  </si>
  <si>
    <r>
      <t xml:space="preserve">КОРНОУХОВА </t>
    </r>
    <r>
      <rPr>
        <sz val="10"/>
        <rFont val="Times New Roman"/>
        <family val="1"/>
      </rPr>
      <t>Екатерина</t>
    </r>
  </si>
  <si>
    <r>
      <t xml:space="preserve">ГАПШИНА </t>
    </r>
    <r>
      <rPr>
        <sz val="10"/>
        <rFont val="Times New Roman"/>
        <family val="1"/>
      </rPr>
      <t>Полина, 2005</t>
    </r>
  </si>
  <si>
    <r>
      <t xml:space="preserve">СЕРГЕЕВА </t>
    </r>
    <r>
      <rPr>
        <sz val="10"/>
        <rFont val="Times New Roman"/>
        <family val="1"/>
      </rPr>
      <t>Юлия</t>
    </r>
  </si>
  <si>
    <t>041296</t>
  </si>
  <si>
    <r>
      <t>САПФИР-14</t>
    </r>
    <r>
      <rPr>
        <sz val="10"/>
        <color indexed="8"/>
        <rFont val="Times New Roman"/>
        <family val="1"/>
      </rPr>
      <t xml:space="preserve">, </t>
    </r>
  </si>
  <si>
    <r>
      <t>САМИРА-11</t>
    </r>
    <r>
      <rPr>
        <sz val="10"/>
        <rFont val="Times New Roman"/>
        <family val="1"/>
      </rPr>
      <t>, коб., рыж., дон., Владимирская обл.</t>
    </r>
  </si>
  <si>
    <r>
      <t>НЕСТЕРОВА</t>
    </r>
    <r>
      <rPr>
        <sz val="10"/>
        <rFont val="Times New Roman"/>
        <family val="1"/>
      </rPr>
      <t xml:space="preserve"> Вероника</t>
    </r>
  </si>
  <si>
    <r>
      <t>ПАТРИОТ-10</t>
    </r>
    <r>
      <rPr>
        <sz val="10"/>
        <rFont val="Times New Roman"/>
        <family val="1"/>
      </rPr>
      <t>, мер., вор., трак.,  Пион, Украина</t>
    </r>
  </si>
  <si>
    <t>Тарасова Е.</t>
  </si>
  <si>
    <r>
      <t>АНДРЕЕВА</t>
    </r>
    <r>
      <rPr>
        <sz val="10"/>
        <rFont val="Times New Roman"/>
        <family val="1"/>
      </rPr>
      <t xml:space="preserve"> София, 2008</t>
    </r>
  </si>
  <si>
    <t>002008</t>
  </si>
  <si>
    <r>
      <t>МИЛКИ ВЕЙ-09(143)</t>
    </r>
    <r>
      <rPr>
        <sz val="10"/>
        <rFont val="Times New Roman"/>
        <family val="1"/>
      </rPr>
      <t>, мер., рыж-пег., класс пони, неизв., Рязанская обл.</t>
    </r>
  </si>
  <si>
    <t>016892</t>
  </si>
  <si>
    <t>Штыков В.</t>
  </si>
  <si>
    <t>КК "ХорсиЯ", МО</t>
  </si>
  <si>
    <r>
      <t>ПАРАМОНОВА</t>
    </r>
    <r>
      <rPr>
        <sz val="10"/>
        <rFont val="Times New Roman"/>
        <family val="1"/>
      </rPr>
      <t xml:space="preserve"> Анастасия</t>
    </r>
  </si>
  <si>
    <r>
      <t>КОБЛОВА</t>
    </r>
    <r>
      <rPr>
        <sz val="10"/>
        <rFont val="Times New Roman"/>
        <family val="1"/>
      </rPr>
      <t xml:space="preserve"> Дарья</t>
    </r>
  </si>
  <si>
    <r>
      <t>БАКАРДИ-14</t>
    </r>
    <r>
      <rPr>
        <sz val="10"/>
        <rFont val="Times New Roman"/>
        <family val="1"/>
      </rPr>
      <t>, мер., гнед., спорт.пом., Багрянец, МО</t>
    </r>
  </si>
  <si>
    <t>Набатчикова А.</t>
  </si>
  <si>
    <r>
      <t>СЫРОЕГИНА</t>
    </r>
    <r>
      <rPr>
        <sz val="10"/>
        <rFont val="Times New Roman"/>
        <family val="1"/>
      </rPr>
      <t xml:space="preserve"> Алиса, 2006</t>
    </r>
  </si>
  <si>
    <r>
      <t xml:space="preserve">ХВАЛИНА-08, </t>
    </r>
    <r>
      <rPr>
        <sz val="10"/>
        <rFont val="Times New Roman"/>
        <family val="1"/>
      </rPr>
      <t>коб., т-гнед., трак., Орифлайм, МКЗ №1</t>
    </r>
  </si>
  <si>
    <t>013228</t>
  </si>
  <si>
    <t>Каража О.</t>
  </si>
  <si>
    <t>КСК "Берег", МО</t>
  </si>
  <si>
    <r>
      <t>КАЗЬМИНА</t>
    </r>
    <r>
      <rPr>
        <sz val="10"/>
        <color indexed="8"/>
        <rFont val="Times New Roman"/>
        <family val="1"/>
      </rPr>
      <t xml:space="preserve"> Виктория</t>
    </r>
  </si>
  <si>
    <r>
      <t xml:space="preserve">БАРДИНА </t>
    </r>
    <r>
      <rPr>
        <sz val="10"/>
        <rFont val="Times New Roman"/>
        <family val="1"/>
      </rPr>
      <t>Марина</t>
    </r>
  </si>
  <si>
    <t>027485</t>
  </si>
  <si>
    <r>
      <t>БЕМБИ-14</t>
    </r>
    <r>
      <rPr>
        <sz val="10"/>
        <rFont val="Times New Roman"/>
        <family val="1"/>
      </rPr>
      <t>, коб., сол., ахалт.полукр., Бенгур, Пермский край</t>
    </r>
  </si>
  <si>
    <t>020175</t>
  </si>
  <si>
    <t>Бардина М.</t>
  </si>
  <si>
    <r>
      <t xml:space="preserve">ПИАСТР-05, </t>
    </r>
    <r>
      <rPr>
        <sz val="10"/>
        <rFont val="Times New Roman"/>
        <family val="1"/>
      </rPr>
      <t>мер., гнед., ганн., Тезис, п/х «Гели»</t>
    </r>
  </si>
  <si>
    <t>005699</t>
  </si>
  <si>
    <t>Носкова С.</t>
  </si>
  <si>
    <r>
      <t>ЦЕЙТНОТ-06</t>
    </r>
    <r>
      <rPr>
        <sz val="10"/>
        <rFont val="Times New Roman"/>
        <family val="1"/>
      </rPr>
      <t>, мер., гнед., полукр., Обиход, Локотской к/з</t>
    </r>
  </si>
  <si>
    <t>013487</t>
  </si>
  <si>
    <t>Финогенов П.</t>
  </si>
  <si>
    <r>
      <t>САЛТЫКОВА</t>
    </r>
    <r>
      <rPr>
        <sz val="10"/>
        <color indexed="8"/>
        <rFont val="Times New Roman"/>
        <family val="1"/>
      </rPr>
      <t xml:space="preserve"> Софья</t>
    </r>
  </si>
  <si>
    <t>087203</t>
  </si>
  <si>
    <r>
      <t>ПАЛИТРА-06</t>
    </r>
    <r>
      <rPr>
        <sz val="10"/>
        <rFont val="Times New Roman"/>
        <family val="1"/>
      </rPr>
      <t>, коб., рыж., трак., Иприт, Терский ПКЗ №169</t>
    </r>
  </si>
  <si>
    <t>006391</t>
  </si>
  <si>
    <t>Салтыкова И.</t>
  </si>
  <si>
    <r>
      <t>БИРЮКОВА</t>
    </r>
    <r>
      <rPr>
        <sz val="10"/>
        <color indexed="8"/>
        <rFont val="Times New Roman"/>
        <family val="1"/>
      </rPr>
      <t xml:space="preserve"> Дарья</t>
    </r>
  </si>
  <si>
    <r>
      <t>КАНЕСЕВА</t>
    </r>
    <r>
      <rPr>
        <sz val="10"/>
        <rFont val="Times New Roman"/>
        <family val="1"/>
      </rPr>
      <t xml:space="preserve"> Екатерина</t>
    </r>
  </si>
  <si>
    <t>096202</t>
  </si>
  <si>
    <r>
      <t xml:space="preserve">ЗАМЫСЕЛ-04, </t>
    </r>
    <r>
      <rPr>
        <sz val="10"/>
        <rFont val="Times New Roman"/>
        <family val="1"/>
      </rPr>
      <t>мер., рыж., трак., Скиф, к/з им.Кирова</t>
    </r>
  </si>
  <si>
    <t>008691</t>
  </si>
  <si>
    <t>Любашина К.</t>
  </si>
  <si>
    <r>
      <t>БАБКИНА</t>
    </r>
    <r>
      <rPr>
        <sz val="10"/>
        <color indexed="8"/>
        <rFont val="Times New Roman"/>
        <family val="1"/>
      </rPr>
      <t xml:space="preserve"> Мария</t>
    </r>
  </si>
  <si>
    <r>
      <t>ОЛИСЕЙРА-08</t>
    </r>
    <r>
      <rPr>
        <sz val="10"/>
        <rFont val="Times New Roman"/>
        <family val="1"/>
      </rPr>
      <t>, коб., гнед., трак., Ольстер, КФХ "Тракен"</t>
    </r>
  </si>
  <si>
    <t>009217</t>
  </si>
  <si>
    <t>Седельников Г.</t>
  </si>
  <si>
    <t>КСК "Успенская конница", МО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</si>
</sst>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6"/>
      <name val="Times New Roman"/>
      <family val="1"/>
    </font>
    <font>
      <b/>
      <i/>
      <sz val="14"/>
      <name val="Monotype Corsiva"/>
      <family val="4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77" applyFont="1" applyFill="1" applyAlignment="1" applyProtection="1">
      <alignment horizontal="center" vertical="center"/>
      <protection locked="0"/>
    </xf>
    <xf numFmtId="0" fontId="3" fillId="0" borderId="0" xfId="77" applyFont="1" applyFill="1" applyAlignment="1" applyProtection="1">
      <alignment vertical="center"/>
      <protection locked="0"/>
    </xf>
    <xf numFmtId="0" fontId="5" fillId="0" borderId="0" xfId="77" applyFont="1" applyFill="1" applyAlignment="1" applyProtection="1">
      <alignment vertical="center"/>
      <protection locked="0"/>
    </xf>
    <xf numFmtId="0" fontId="7" fillId="0" borderId="0" xfId="77" applyFont="1" applyFill="1" applyAlignment="1" applyProtection="1">
      <alignment vertical="center"/>
      <protection locked="0"/>
    </xf>
    <xf numFmtId="0" fontId="0" fillId="0" borderId="0" xfId="77" applyFill="1" applyAlignment="1" applyProtection="1">
      <alignment vertical="center"/>
      <protection locked="0"/>
    </xf>
    <xf numFmtId="0" fontId="10" fillId="0" borderId="10" xfId="77" applyFont="1" applyFill="1" applyBorder="1" applyAlignment="1" applyProtection="1">
      <alignment horizontal="center" vertical="center"/>
      <protection locked="0"/>
    </xf>
    <xf numFmtId="0" fontId="11" fillId="0" borderId="10" xfId="61" applyFont="1" applyFill="1" applyBorder="1" applyAlignment="1" applyProtection="1">
      <alignment horizontal="left" vertical="center" wrapText="1"/>
      <protection locked="0"/>
    </xf>
    <xf numFmtId="49" fontId="10" fillId="0" borderId="10" xfId="78" applyNumberFormat="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7" applyFont="1" applyFill="1" applyBorder="1" applyAlignment="1" applyProtection="1">
      <alignment horizontal="center" vertical="center"/>
      <protection locked="0"/>
    </xf>
    <xf numFmtId="0" fontId="0" fillId="0" borderId="0" xfId="77" applyFill="1" applyProtection="1">
      <alignment/>
      <protection locked="0"/>
    </xf>
    <xf numFmtId="0" fontId="14" fillId="0" borderId="0" xfId="77" applyFont="1" applyFill="1" applyAlignment="1" applyProtection="1">
      <alignment vertical="center"/>
      <protection locked="0"/>
    </xf>
    <xf numFmtId="0" fontId="11" fillId="0" borderId="10" xfId="78" applyFont="1" applyFill="1" applyBorder="1" applyAlignment="1">
      <alignment horizontal="left" vertical="center" wrapText="1"/>
      <protection/>
    </xf>
    <xf numFmtId="49" fontId="13" fillId="0" borderId="10" xfId="78" applyNumberFormat="1" applyFont="1" applyFill="1" applyBorder="1" applyAlignment="1">
      <alignment horizontal="center" vertical="center" wrapText="1"/>
      <protection/>
    </xf>
    <xf numFmtId="49" fontId="10" fillId="0" borderId="11" xfId="78" applyNumberFormat="1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1" xfId="61" applyFont="1" applyFill="1" applyBorder="1" applyAlignment="1" applyProtection="1">
      <alignment horizontal="left" vertical="center" wrapText="1"/>
      <protection locked="0"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77" applyFont="1" applyFill="1" applyAlignment="1" applyProtection="1">
      <alignment horizontal="center" vertical="center"/>
      <protection locked="0"/>
    </xf>
    <xf numFmtId="0" fontId="18" fillId="0" borderId="0" xfId="77" applyFont="1" applyFill="1" applyAlignment="1" applyProtection="1">
      <alignment horizontal="center" vertical="center"/>
      <protection locked="0"/>
    </xf>
    <xf numFmtId="0" fontId="0" fillId="0" borderId="0" xfId="77" applyFill="1" applyAlignment="1" applyProtection="1">
      <alignment horizontal="center" vertical="center" wrapText="1"/>
      <protection locked="0"/>
    </xf>
    <xf numFmtId="0" fontId="0" fillId="0" borderId="0" xfId="77" applyFill="1" applyAlignment="1" applyProtection="1">
      <alignment horizontal="center" vertical="center"/>
      <protection locked="0"/>
    </xf>
    <xf numFmtId="2" fontId="0" fillId="0" borderId="0" xfId="77" applyNumberFormat="1" applyFont="1" applyFill="1" applyAlignment="1" applyProtection="1">
      <alignment horizontal="center" vertical="center"/>
      <protection locked="0"/>
    </xf>
    <xf numFmtId="0" fontId="1" fillId="0" borderId="0" xfId="77" applyFont="1" applyFill="1" applyAlignment="1" applyProtection="1">
      <alignment horizontal="center" vertical="center" wrapText="1"/>
      <protection locked="0"/>
    </xf>
    <xf numFmtId="0" fontId="55" fillId="0" borderId="10" xfId="77" applyFont="1" applyFill="1" applyBorder="1" applyAlignment="1" applyProtection="1">
      <alignment horizontal="center" vertical="center"/>
      <protection locked="0"/>
    </xf>
    <xf numFmtId="0" fontId="10" fillId="0" borderId="0" xfId="77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76" applyFont="1" applyFill="1" applyBorder="1" applyAlignment="1" applyProtection="1">
      <alignment horizontal="left" vertical="center" wrapText="1"/>
      <protection locked="0"/>
    </xf>
    <xf numFmtId="49" fontId="13" fillId="0" borderId="0" xfId="61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77" applyFont="1" applyFill="1" applyBorder="1" applyAlignment="1" applyProtection="1">
      <alignment horizontal="center" vertical="center"/>
      <protection locked="0"/>
    </xf>
    <xf numFmtId="0" fontId="55" fillId="0" borderId="0" xfId="77" applyFont="1" applyFill="1" applyBorder="1" applyAlignment="1" applyProtection="1">
      <alignment horizontal="center" vertical="center"/>
      <protection locked="0"/>
    </xf>
    <xf numFmtId="49" fontId="13" fillId="0" borderId="10" xfId="63" applyNumberFormat="1" applyFont="1" applyFill="1" applyBorder="1" applyAlignment="1">
      <alignment horizontal="center" vertical="center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80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6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10" xfId="77" applyFont="1" applyFill="1" applyBorder="1" applyAlignment="1" applyProtection="1">
      <alignment horizontal="center" vertical="center" wrapText="1"/>
      <protection locked="0"/>
    </xf>
    <xf numFmtId="0" fontId="11" fillId="0" borderId="10" xfId="75" applyFont="1" applyFill="1" applyBorder="1" applyAlignment="1">
      <alignment horizontal="left" vertical="center" wrapText="1"/>
      <protection/>
    </xf>
    <xf numFmtId="49" fontId="13" fillId="0" borderId="10" xfId="75" applyNumberFormat="1" applyFont="1" applyFill="1" applyBorder="1" applyAlignment="1">
      <alignment horizontal="center" vertical="center"/>
      <protection/>
    </xf>
    <xf numFmtId="0" fontId="13" fillId="0" borderId="10" xfId="75" applyFont="1" applyFill="1" applyBorder="1" applyAlignment="1">
      <alignment horizontal="center" vertical="center" wrapText="1"/>
      <protection/>
    </xf>
    <xf numFmtId="49" fontId="11" fillId="0" borderId="10" xfId="67" applyNumberFormat="1" applyFont="1" applyFill="1" applyBorder="1" applyAlignment="1">
      <alignment horizontal="left" vertical="center" wrapText="1"/>
      <protection/>
    </xf>
    <xf numFmtId="0" fontId="56" fillId="0" borderId="10" xfId="62" applyFont="1" applyFill="1" applyBorder="1" applyAlignment="1" applyProtection="1">
      <alignment horizontal="left" vertical="center" wrapText="1"/>
      <protection locked="0"/>
    </xf>
    <xf numFmtId="0" fontId="11" fillId="0" borderId="10" xfId="69" applyFont="1" applyFill="1" applyBorder="1" applyAlignment="1">
      <alignment horizontal="left" vertical="center" wrapText="1"/>
      <protection/>
    </xf>
    <xf numFmtId="0" fontId="11" fillId="0" borderId="10" xfId="76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Fill="1" applyBorder="1" applyAlignment="1">
      <alignment horizontal="left" vertical="center" wrapText="1"/>
      <protection/>
    </xf>
    <xf numFmtId="0" fontId="11" fillId="0" borderId="10" xfId="70" applyFont="1" applyFill="1" applyBorder="1" applyAlignment="1" applyProtection="1">
      <alignment horizontal="left" vertical="center" wrapText="1"/>
      <protection locked="0"/>
    </xf>
    <xf numFmtId="49" fontId="13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0" applyFont="1" applyFill="1" applyBorder="1" applyAlignment="1" applyProtection="1">
      <alignment horizontal="center" vertical="center" wrapText="1"/>
      <protection locked="0"/>
    </xf>
    <xf numFmtId="0" fontId="11" fillId="0" borderId="10" xfId="67" applyFont="1" applyFill="1" applyBorder="1" applyAlignment="1">
      <alignment horizontal="left" vertical="center" wrapText="1"/>
      <protection/>
    </xf>
    <xf numFmtId="0" fontId="11" fillId="0" borderId="11" xfId="74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74" applyFont="1" applyFill="1" applyBorder="1" applyAlignment="1" applyProtection="1">
      <alignment horizontal="left" vertical="center" wrapText="1"/>
      <protection locked="0"/>
    </xf>
    <xf numFmtId="0" fontId="11" fillId="0" borderId="10" xfId="73" applyFont="1" applyFill="1" applyBorder="1" applyAlignment="1">
      <alignment horizontal="left" vertical="center" wrapText="1"/>
      <protection/>
    </xf>
    <xf numFmtId="0" fontId="11" fillId="0" borderId="10" xfId="83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82" applyFont="1" applyFill="1" applyBorder="1" applyAlignment="1">
      <alignment horizontal="left" vertical="center" wrapText="1"/>
      <protection/>
    </xf>
    <xf numFmtId="49" fontId="57" fillId="0" borderId="10" xfId="0" applyNumberFormat="1" applyFont="1" applyFill="1" applyBorder="1" applyAlignment="1">
      <alignment horizontal="center" vertical="center"/>
    </xf>
    <xf numFmtId="49" fontId="13" fillId="0" borderId="11" xfId="7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75" applyFont="1" applyFill="1" applyBorder="1" applyAlignment="1">
      <alignment horizontal="left" vertical="center" wrapText="1"/>
      <protection/>
    </xf>
    <xf numFmtId="0" fontId="56" fillId="0" borderId="10" xfId="62" applyFont="1" applyFill="1" applyBorder="1" applyAlignment="1">
      <alignment horizontal="left" vertical="center" wrapText="1"/>
      <protection/>
    </xf>
    <xf numFmtId="49" fontId="13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81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11" fillId="0" borderId="10" xfId="64" applyFont="1" applyFill="1" applyBorder="1" applyAlignment="1" applyProtection="1">
      <alignment horizontal="left" vertical="center" wrapText="1"/>
      <protection locked="0"/>
    </xf>
    <xf numFmtId="49" fontId="13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/>
    </xf>
    <xf numFmtId="0" fontId="56" fillId="0" borderId="10" xfId="61" applyFont="1" applyFill="1" applyBorder="1" applyAlignment="1">
      <alignment horizontal="left" vertical="center" wrapText="1"/>
      <protection/>
    </xf>
    <xf numFmtId="49" fontId="13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1" fillId="0" borderId="11" xfId="78" applyFont="1" applyFill="1" applyBorder="1" applyAlignment="1">
      <alignment horizontal="left" vertical="center" wrapText="1"/>
      <protection/>
    </xf>
    <xf numFmtId="49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vertical="center" wrapText="1"/>
    </xf>
    <xf numFmtId="0" fontId="56" fillId="0" borderId="11" xfId="75" applyFont="1" applyFill="1" applyBorder="1" applyAlignment="1">
      <alignment horizontal="left" vertical="center" wrapText="1"/>
      <protection/>
    </xf>
    <xf numFmtId="0" fontId="11" fillId="0" borderId="11" xfId="76" applyFont="1" applyFill="1" applyBorder="1" applyAlignment="1" applyProtection="1">
      <alignment horizontal="left" vertical="center" wrapText="1"/>
      <protection locked="0"/>
    </xf>
    <xf numFmtId="49" fontId="13" fillId="0" borderId="11" xfId="75" applyNumberFormat="1" applyFont="1" applyFill="1" applyBorder="1" applyAlignment="1">
      <alignment horizontal="center" vertical="center"/>
      <protection/>
    </xf>
    <xf numFmtId="0" fontId="13" fillId="0" borderId="11" xfId="75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 wrapText="1"/>
    </xf>
    <xf numFmtId="0" fontId="56" fillId="0" borderId="11" xfId="61" applyFont="1" applyFill="1" applyBorder="1" applyAlignment="1">
      <alignment horizontal="left" vertical="center" wrapText="1"/>
      <protection/>
    </xf>
    <xf numFmtId="0" fontId="8" fillId="0" borderId="10" xfId="77" applyFont="1" applyFill="1" applyBorder="1" applyAlignment="1" applyProtection="1">
      <alignment horizontal="center" vertical="center" wrapText="1"/>
      <protection locked="0"/>
    </xf>
    <xf numFmtId="0" fontId="6" fillId="0" borderId="10" xfId="77" applyFont="1" applyFill="1" applyBorder="1" applyAlignment="1" applyProtection="1">
      <alignment horizontal="center" vertical="center" wrapText="1"/>
      <protection locked="0"/>
    </xf>
    <xf numFmtId="0" fontId="8" fillId="0" borderId="10" xfId="77" applyFont="1" applyFill="1" applyBorder="1" applyAlignment="1" applyProtection="1">
      <alignment horizontal="center" vertical="center" textRotation="90" wrapText="1"/>
      <protection locked="0"/>
    </xf>
    <xf numFmtId="0" fontId="19" fillId="0" borderId="0" xfId="77" applyFont="1" applyFill="1" applyAlignment="1" applyProtection="1">
      <alignment horizontal="center" vertical="center" wrapText="1"/>
      <protection locked="0"/>
    </xf>
    <xf numFmtId="0" fontId="1" fillId="0" borderId="0" xfId="77" applyFont="1" applyFill="1" applyAlignment="1" applyProtection="1">
      <alignment horizontal="center" vertical="center" wrapText="1"/>
      <protection locked="0"/>
    </xf>
    <xf numFmtId="0" fontId="4" fillId="0" borderId="0" xfId="77" applyFont="1" applyFill="1" applyAlignment="1" applyProtection="1">
      <alignment horizontal="center" vertical="center"/>
      <protection locked="0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 2 2" xfId="61"/>
    <cellStyle name="Обычный 2 2 3" xfId="62"/>
    <cellStyle name="Обычный 2 2 4" xfId="63"/>
    <cellStyle name="Обычный 2 3 2" xfId="64"/>
    <cellStyle name="Обычный 2 4" xfId="65"/>
    <cellStyle name="Обычный 3" xfId="66"/>
    <cellStyle name="Обычный 3 2" xfId="67"/>
    <cellStyle name="Обычный 3 3 2" xfId="68"/>
    <cellStyle name="Обычный 4 2" xfId="69"/>
    <cellStyle name="Обычный 4 2 2" xfId="70"/>
    <cellStyle name="Обычный 7" xfId="71"/>
    <cellStyle name="Обычный 8" xfId="72"/>
    <cellStyle name="Обычный_Выездка ноябрь 2010 г. 2 2 2" xfId="73"/>
    <cellStyle name="Обычный_конкур f" xfId="74"/>
    <cellStyle name="Обычный_конкур f 2" xfId="75"/>
    <cellStyle name="Обычный_конкур1 2" xfId="76"/>
    <cellStyle name="Обычный_Лист Microsoft Excel 2" xfId="77"/>
    <cellStyle name="Обычный_Лист1 2" xfId="78"/>
    <cellStyle name="Обычный_Лист1 2 2" xfId="79"/>
    <cellStyle name="Обычный_Лист1 2 2 2" xfId="80"/>
    <cellStyle name="Обычный_ПРИМЕРЫ ТЕХ.РЕЗУЛЬТАТОВ - Конкур 2" xfId="81"/>
    <cellStyle name="Обычный_Тех.рез.езда молод.лош." xfId="82"/>
    <cellStyle name="Обычный_ЧМ выездк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4.7109375" style="23" customWidth="1"/>
    <col min="2" max="2" width="24.7109375" style="5" customWidth="1"/>
    <col min="3" max="3" width="8.7109375" style="5" hidden="1" customWidth="1"/>
    <col min="4" max="4" width="6.7109375" style="5" customWidth="1"/>
    <col min="5" max="5" width="32.7109375" style="5" hidden="1" customWidth="1"/>
    <col min="6" max="6" width="8.7109375" style="5" hidden="1" customWidth="1"/>
    <col min="7" max="7" width="15.7109375" style="24" hidden="1" customWidth="1"/>
    <col min="8" max="8" width="22.7109375" style="25" customWidth="1"/>
    <col min="9" max="12" width="12.140625" style="26" customWidth="1"/>
    <col min="13" max="13" width="12.140625" style="27" customWidth="1"/>
    <col min="14" max="16384" width="9.140625" style="5" customWidth="1"/>
  </cols>
  <sheetData>
    <row r="1" spans="1:25" s="2" customFormat="1" ht="24.75" customHeight="1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3" s="4" customFormat="1" ht="24.75" customHeight="1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4" customFormat="1" ht="31.5" customHeight="1">
      <c r="A3" s="100" t="s">
        <v>14</v>
      </c>
      <c r="B3" s="98" t="s">
        <v>0</v>
      </c>
      <c r="C3" s="100" t="s">
        <v>4</v>
      </c>
      <c r="D3" s="100" t="s">
        <v>1</v>
      </c>
      <c r="E3" s="98" t="s">
        <v>2</v>
      </c>
      <c r="F3" s="98" t="s">
        <v>5</v>
      </c>
      <c r="G3" s="98" t="s">
        <v>6</v>
      </c>
      <c r="H3" s="98" t="s">
        <v>3</v>
      </c>
      <c r="I3" s="99" t="s">
        <v>16</v>
      </c>
      <c r="J3" s="99"/>
      <c r="K3" s="99"/>
      <c r="L3" s="99"/>
      <c r="M3" s="99"/>
    </row>
    <row r="4" spans="1:13" ht="31.5" customHeight="1">
      <c r="A4" s="100"/>
      <c r="B4" s="98"/>
      <c r="C4" s="100"/>
      <c r="D4" s="100"/>
      <c r="E4" s="98"/>
      <c r="F4" s="98"/>
      <c r="G4" s="98"/>
      <c r="H4" s="98"/>
      <c r="I4" s="47" t="s">
        <v>7</v>
      </c>
      <c r="J4" s="47" t="s">
        <v>8</v>
      </c>
      <c r="K4" s="47" t="s">
        <v>15</v>
      </c>
      <c r="L4" s="47" t="s">
        <v>24</v>
      </c>
      <c r="M4" s="47" t="s">
        <v>9</v>
      </c>
    </row>
    <row r="5" spans="1:25" s="12" customFormat="1" ht="31.5" customHeight="1">
      <c r="A5" s="6">
        <v>1</v>
      </c>
      <c r="B5" s="7" t="s">
        <v>73</v>
      </c>
      <c r="C5" s="9"/>
      <c r="D5" s="8" t="s">
        <v>12</v>
      </c>
      <c r="E5" s="20" t="s">
        <v>74</v>
      </c>
      <c r="F5" s="66" t="s">
        <v>75</v>
      </c>
      <c r="G5" s="66" t="s">
        <v>76</v>
      </c>
      <c r="H5" s="68" t="s">
        <v>19</v>
      </c>
      <c r="I5" s="10">
        <v>17</v>
      </c>
      <c r="J5" s="10">
        <v>13</v>
      </c>
      <c r="K5" s="10"/>
      <c r="L5" s="29"/>
      <c r="M5" s="29">
        <f>SUM(I5:L5)</f>
        <v>30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31.5" customHeight="1">
      <c r="A6" s="6">
        <v>2</v>
      </c>
      <c r="B6" s="13" t="s">
        <v>69</v>
      </c>
      <c r="C6" s="66"/>
      <c r="D6" s="67" t="s">
        <v>12</v>
      </c>
      <c r="E6" s="54" t="s">
        <v>70</v>
      </c>
      <c r="F6" s="9" t="s">
        <v>71</v>
      </c>
      <c r="G6" s="9" t="s">
        <v>72</v>
      </c>
      <c r="H6" s="68" t="s">
        <v>64</v>
      </c>
      <c r="I6" s="10">
        <v>20</v>
      </c>
      <c r="J6" s="10">
        <v>4</v>
      </c>
      <c r="K6" s="10"/>
      <c r="L6" s="29"/>
      <c r="M6" s="29">
        <f>SUM(I6:L6)</f>
        <v>24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31.5" customHeight="1">
      <c r="A7" s="6">
        <v>3</v>
      </c>
      <c r="B7" s="7" t="s">
        <v>86</v>
      </c>
      <c r="C7" s="9" t="s">
        <v>87</v>
      </c>
      <c r="D7" s="8" t="s">
        <v>12</v>
      </c>
      <c r="E7" s="20" t="s">
        <v>74</v>
      </c>
      <c r="F7" s="66" t="s">
        <v>75</v>
      </c>
      <c r="G7" s="66" t="s">
        <v>76</v>
      </c>
      <c r="H7" s="68" t="s">
        <v>19</v>
      </c>
      <c r="I7" s="10">
        <v>11</v>
      </c>
      <c r="J7" s="10">
        <v>11</v>
      </c>
      <c r="K7" s="10"/>
      <c r="L7" s="29"/>
      <c r="M7" s="29">
        <f>SUM(I7:L7)</f>
        <v>22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2" customFormat="1" ht="31.5" customHeight="1">
      <c r="A8" s="6">
        <v>4</v>
      </c>
      <c r="B8" s="64" t="s">
        <v>81</v>
      </c>
      <c r="C8" s="66" t="s">
        <v>82</v>
      </c>
      <c r="D8" s="67" t="s">
        <v>12</v>
      </c>
      <c r="E8" s="54" t="s">
        <v>83</v>
      </c>
      <c r="F8" s="66" t="s">
        <v>84</v>
      </c>
      <c r="G8" s="66" t="s">
        <v>85</v>
      </c>
      <c r="H8" s="68" t="s">
        <v>19</v>
      </c>
      <c r="I8" s="10">
        <v>12</v>
      </c>
      <c r="J8" s="10">
        <v>9</v>
      </c>
      <c r="K8" s="10"/>
      <c r="L8" s="29"/>
      <c r="M8" s="29">
        <f>SUM(I8:L8)</f>
        <v>21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2" customFormat="1" ht="31.5" customHeight="1">
      <c r="A9" s="6">
        <v>5</v>
      </c>
      <c r="B9" s="63" t="s">
        <v>164</v>
      </c>
      <c r="C9" s="66"/>
      <c r="D9" s="67" t="s">
        <v>12</v>
      </c>
      <c r="E9" s="16" t="s">
        <v>165</v>
      </c>
      <c r="F9" s="66"/>
      <c r="G9" s="66" t="s">
        <v>166</v>
      </c>
      <c r="H9" s="68" t="s">
        <v>19</v>
      </c>
      <c r="I9" s="10"/>
      <c r="J9" s="10">
        <v>20</v>
      </c>
      <c r="K9" s="10"/>
      <c r="L9" s="29"/>
      <c r="M9" s="29">
        <f>SUM(J9:L9)</f>
        <v>20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31.5" customHeight="1">
      <c r="A10" s="6">
        <v>6</v>
      </c>
      <c r="B10" s="7" t="s">
        <v>95</v>
      </c>
      <c r="C10" s="66" t="s">
        <v>42</v>
      </c>
      <c r="D10" s="67" t="s">
        <v>12</v>
      </c>
      <c r="E10" s="20" t="s">
        <v>96</v>
      </c>
      <c r="F10" s="22" t="s">
        <v>97</v>
      </c>
      <c r="G10" s="66" t="s">
        <v>38</v>
      </c>
      <c r="H10" s="68" t="s">
        <v>43</v>
      </c>
      <c r="I10" s="10">
        <v>8</v>
      </c>
      <c r="J10" s="10">
        <v>10</v>
      </c>
      <c r="K10" s="10"/>
      <c r="L10" s="29"/>
      <c r="M10" s="29">
        <f>SUM(I10:L10)</f>
        <v>18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31.5" customHeight="1">
      <c r="A11" s="6">
        <v>7</v>
      </c>
      <c r="B11" s="20" t="s">
        <v>167</v>
      </c>
      <c r="C11" s="66" t="s">
        <v>168</v>
      </c>
      <c r="D11" s="67">
        <v>3</v>
      </c>
      <c r="E11" s="20" t="s">
        <v>169</v>
      </c>
      <c r="F11" s="66" t="s">
        <v>170</v>
      </c>
      <c r="G11" s="66" t="s">
        <v>171</v>
      </c>
      <c r="H11" s="68" t="s">
        <v>172</v>
      </c>
      <c r="I11" s="10"/>
      <c r="J11" s="10">
        <v>17</v>
      </c>
      <c r="K11" s="10"/>
      <c r="L11" s="29"/>
      <c r="M11" s="29">
        <f>SUM(J11:L11)</f>
        <v>17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31.5" customHeight="1">
      <c r="A12" s="6">
        <v>8</v>
      </c>
      <c r="B12" s="43" t="s">
        <v>173</v>
      </c>
      <c r="C12" s="66"/>
      <c r="D12" s="67" t="s">
        <v>12</v>
      </c>
      <c r="E12" s="65" t="s">
        <v>144</v>
      </c>
      <c r="F12" s="66" t="s">
        <v>11</v>
      </c>
      <c r="G12" s="66" t="s">
        <v>145</v>
      </c>
      <c r="H12" s="68" t="s">
        <v>31</v>
      </c>
      <c r="I12" s="10"/>
      <c r="J12" s="10">
        <v>15</v>
      </c>
      <c r="K12" s="10"/>
      <c r="L12" s="29"/>
      <c r="M12" s="29">
        <f>SUM(J12:L12)</f>
        <v>15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2" customFormat="1" ht="31.5" customHeight="1">
      <c r="A13" s="6">
        <v>8</v>
      </c>
      <c r="B13" s="20" t="s">
        <v>35</v>
      </c>
      <c r="C13" s="66" t="s">
        <v>41</v>
      </c>
      <c r="D13" s="67" t="s">
        <v>12</v>
      </c>
      <c r="E13" s="7" t="s">
        <v>36</v>
      </c>
      <c r="F13" s="66" t="s">
        <v>11</v>
      </c>
      <c r="G13" s="66" t="s">
        <v>37</v>
      </c>
      <c r="H13" s="68" t="s">
        <v>19</v>
      </c>
      <c r="I13" s="10">
        <v>15</v>
      </c>
      <c r="J13" s="10"/>
      <c r="K13" s="10"/>
      <c r="L13" s="29"/>
      <c r="M13" s="29">
        <f aca="true" t="shared" si="0" ref="M13:M19">SUM(I13:L13)</f>
        <v>15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2" customFormat="1" ht="31.5" customHeight="1">
      <c r="A14" s="6">
        <v>8</v>
      </c>
      <c r="B14" s="21" t="s">
        <v>115</v>
      </c>
      <c r="C14" s="14"/>
      <c r="D14" s="15" t="s">
        <v>12</v>
      </c>
      <c r="E14" s="59" t="s">
        <v>100</v>
      </c>
      <c r="F14" s="66" t="s">
        <v>101</v>
      </c>
      <c r="G14" s="66" t="s">
        <v>102</v>
      </c>
      <c r="H14" s="68" t="s">
        <v>64</v>
      </c>
      <c r="I14" s="10">
        <v>2</v>
      </c>
      <c r="J14" s="10">
        <v>13</v>
      </c>
      <c r="K14" s="10"/>
      <c r="L14" s="29"/>
      <c r="M14" s="29">
        <f t="shared" si="0"/>
        <v>15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2" customFormat="1" ht="31.5" customHeight="1">
      <c r="A15" s="6">
        <v>11</v>
      </c>
      <c r="B15" s="43" t="s">
        <v>77</v>
      </c>
      <c r="C15" s="14"/>
      <c r="D15" s="41" t="s">
        <v>12</v>
      </c>
      <c r="E15" s="56" t="s">
        <v>78</v>
      </c>
      <c r="F15" s="57" t="s">
        <v>11</v>
      </c>
      <c r="G15" s="58" t="s">
        <v>79</v>
      </c>
      <c r="H15" s="19" t="s">
        <v>80</v>
      </c>
      <c r="I15" s="10">
        <v>13</v>
      </c>
      <c r="J15" s="10"/>
      <c r="K15" s="10"/>
      <c r="L15" s="29"/>
      <c r="M15" s="29">
        <f t="shared" si="0"/>
        <v>13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2" customFormat="1" ht="31.5" customHeight="1">
      <c r="A16" s="6">
        <v>12</v>
      </c>
      <c r="B16" s="63" t="s">
        <v>103</v>
      </c>
      <c r="C16" s="84" t="s">
        <v>104</v>
      </c>
      <c r="D16" s="8" t="s">
        <v>12</v>
      </c>
      <c r="E16" s="77" t="s">
        <v>105</v>
      </c>
      <c r="F16" s="49" t="s">
        <v>106</v>
      </c>
      <c r="G16" s="50" t="s">
        <v>107</v>
      </c>
      <c r="H16" s="68" t="s">
        <v>19</v>
      </c>
      <c r="I16" s="10">
        <v>5</v>
      </c>
      <c r="J16" s="10">
        <v>7</v>
      </c>
      <c r="K16" s="10"/>
      <c r="L16" s="29"/>
      <c r="M16" s="29">
        <f t="shared" si="0"/>
        <v>12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2" customFormat="1" ht="31.5" customHeight="1">
      <c r="A17" s="6">
        <v>13</v>
      </c>
      <c r="B17" s="43" t="s">
        <v>46</v>
      </c>
      <c r="C17" s="66" t="s">
        <v>47</v>
      </c>
      <c r="D17" s="67" t="s">
        <v>12</v>
      </c>
      <c r="E17" s="20" t="s">
        <v>53</v>
      </c>
      <c r="F17" s="66" t="s">
        <v>54</v>
      </c>
      <c r="G17" s="66" t="s">
        <v>38</v>
      </c>
      <c r="H17" s="68" t="s">
        <v>43</v>
      </c>
      <c r="I17" s="10">
        <v>6</v>
      </c>
      <c r="J17" s="10">
        <v>5</v>
      </c>
      <c r="K17" s="10"/>
      <c r="L17" s="29"/>
      <c r="M17" s="29">
        <f t="shared" si="0"/>
        <v>11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2" customFormat="1" ht="31.5" customHeight="1">
      <c r="A18" s="6">
        <v>14</v>
      </c>
      <c r="B18" s="20" t="s">
        <v>88</v>
      </c>
      <c r="C18" s="66" t="s">
        <v>89</v>
      </c>
      <c r="D18" s="67">
        <v>2</v>
      </c>
      <c r="E18" s="16" t="s">
        <v>90</v>
      </c>
      <c r="F18" s="70" t="s">
        <v>91</v>
      </c>
      <c r="G18" s="71" t="s">
        <v>92</v>
      </c>
      <c r="H18" s="72" t="s">
        <v>19</v>
      </c>
      <c r="I18" s="10">
        <v>10</v>
      </c>
      <c r="J18" s="10"/>
      <c r="K18" s="10"/>
      <c r="L18" s="29"/>
      <c r="M18" s="29">
        <f t="shared" si="0"/>
        <v>10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2" customFormat="1" ht="31.5" customHeight="1">
      <c r="A19" s="6">
        <v>15</v>
      </c>
      <c r="B19" s="7" t="s">
        <v>93</v>
      </c>
      <c r="C19" s="66"/>
      <c r="D19" s="67" t="s">
        <v>12</v>
      </c>
      <c r="E19" s="73" t="s">
        <v>94</v>
      </c>
      <c r="F19" s="66" t="s">
        <v>11</v>
      </c>
      <c r="G19" s="66" t="s">
        <v>23</v>
      </c>
      <c r="H19" s="68" t="s">
        <v>31</v>
      </c>
      <c r="I19" s="10">
        <v>9</v>
      </c>
      <c r="J19" s="10">
        <v>0</v>
      </c>
      <c r="K19" s="10"/>
      <c r="L19" s="29"/>
      <c r="M19" s="29">
        <f t="shared" si="0"/>
        <v>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2" customFormat="1" ht="31.5" customHeight="1">
      <c r="A20" s="6">
        <v>16</v>
      </c>
      <c r="B20" s="85" t="s">
        <v>174</v>
      </c>
      <c r="C20" s="66"/>
      <c r="D20" s="67" t="s">
        <v>12</v>
      </c>
      <c r="E20" s="65" t="s">
        <v>144</v>
      </c>
      <c r="F20" s="66" t="s">
        <v>11</v>
      </c>
      <c r="G20" s="66" t="s">
        <v>145</v>
      </c>
      <c r="H20" s="68" t="s">
        <v>31</v>
      </c>
      <c r="I20" s="10"/>
      <c r="J20" s="10">
        <v>8</v>
      </c>
      <c r="K20" s="10"/>
      <c r="L20" s="29"/>
      <c r="M20" s="29">
        <f>SUM(J20:L20)</f>
        <v>8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2" customFormat="1" ht="31.5" customHeight="1">
      <c r="A21" s="6">
        <v>17</v>
      </c>
      <c r="B21" s="74" t="s">
        <v>98</v>
      </c>
      <c r="C21" s="75" t="s">
        <v>99</v>
      </c>
      <c r="D21" s="67" t="s">
        <v>12</v>
      </c>
      <c r="E21" s="59" t="s">
        <v>100</v>
      </c>
      <c r="F21" s="66" t="s">
        <v>101</v>
      </c>
      <c r="G21" s="66" t="s">
        <v>102</v>
      </c>
      <c r="H21" s="68" t="s">
        <v>64</v>
      </c>
      <c r="I21" s="10">
        <v>7</v>
      </c>
      <c r="J21" s="10"/>
      <c r="K21" s="10"/>
      <c r="L21" s="29"/>
      <c r="M21" s="29">
        <f>SUM(I21:L21)</f>
        <v>7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31.5" customHeight="1">
      <c r="A22" s="6">
        <v>18</v>
      </c>
      <c r="B22" s="16" t="s">
        <v>183</v>
      </c>
      <c r="C22" s="75" t="s">
        <v>184</v>
      </c>
      <c r="D22" s="67">
        <v>3</v>
      </c>
      <c r="E22" s="61" t="s">
        <v>185</v>
      </c>
      <c r="F22" s="75" t="s">
        <v>186</v>
      </c>
      <c r="G22" s="66" t="s">
        <v>187</v>
      </c>
      <c r="H22" s="68" t="s">
        <v>181</v>
      </c>
      <c r="I22" s="10"/>
      <c r="J22" s="10">
        <v>6</v>
      </c>
      <c r="K22" s="10"/>
      <c r="L22" s="29"/>
      <c r="M22" s="29">
        <f>SUM(I22:L22)</f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2" customFormat="1" ht="31.5" customHeight="1">
      <c r="A23" s="6">
        <v>19</v>
      </c>
      <c r="B23" s="20" t="s">
        <v>108</v>
      </c>
      <c r="C23" s="40"/>
      <c r="D23" s="17" t="s">
        <v>12</v>
      </c>
      <c r="E23" s="16" t="s">
        <v>109</v>
      </c>
      <c r="F23" s="46" t="s">
        <v>11</v>
      </c>
      <c r="G23" s="44" t="s">
        <v>110</v>
      </c>
      <c r="H23" s="19" t="s">
        <v>80</v>
      </c>
      <c r="I23" s="10">
        <v>4</v>
      </c>
      <c r="J23" s="10"/>
      <c r="K23" s="10"/>
      <c r="L23" s="29"/>
      <c r="M23" s="29">
        <f>SUM(I23:L23)</f>
        <v>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2" customFormat="1" ht="31.5" customHeight="1">
      <c r="A24" s="6">
        <v>19</v>
      </c>
      <c r="B24" s="45" t="s">
        <v>111</v>
      </c>
      <c r="C24" s="81" t="s">
        <v>112</v>
      </c>
      <c r="D24" s="69" t="s">
        <v>12</v>
      </c>
      <c r="E24" s="78" t="s">
        <v>113</v>
      </c>
      <c r="F24" s="79" t="s">
        <v>11</v>
      </c>
      <c r="G24" s="80" t="s">
        <v>114</v>
      </c>
      <c r="H24" s="68" t="s">
        <v>43</v>
      </c>
      <c r="I24" s="10">
        <v>3</v>
      </c>
      <c r="J24" s="10">
        <v>1</v>
      </c>
      <c r="K24" s="10"/>
      <c r="L24" s="29"/>
      <c r="M24" s="29">
        <f>SUM(I24:L24)</f>
        <v>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31.5" customHeight="1">
      <c r="A25" s="6">
        <v>21</v>
      </c>
      <c r="B25" s="52" t="s">
        <v>136</v>
      </c>
      <c r="C25" s="66">
        <v>110003</v>
      </c>
      <c r="D25" s="67" t="s">
        <v>137</v>
      </c>
      <c r="E25" s="56" t="s">
        <v>175</v>
      </c>
      <c r="F25" s="57" t="s">
        <v>11</v>
      </c>
      <c r="G25" s="58" t="s">
        <v>176</v>
      </c>
      <c r="H25" s="19" t="s">
        <v>80</v>
      </c>
      <c r="I25" s="10"/>
      <c r="J25" s="10">
        <v>3</v>
      </c>
      <c r="K25" s="10"/>
      <c r="L25" s="29"/>
      <c r="M25" s="29">
        <f>SUM(J25:L25)</f>
        <v>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2" customFormat="1" ht="31.5" customHeight="1">
      <c r="A26" s="6">
        <v>22</v>
      </c>
      <c r="B26" s="7" t="s">
        <v>177</v>
      </c>
      <c r="C26" s="66"/>
      <c r="D26" s="67" t="s">
        <v>12</v>
      </c>
      <c r="E26" s="18" t="s">
        <v>178</v>
      </c>
      <c r="F26" s="66" t="s">
        <v>179</v>
      </c>
      <c r="G26" s="66" t="s">
        <v>180</v>
      </c>
      <c r="H26" s="68" t="s">
        <v>181</v>
      </c>
      <c r="I26" s="10"/>
      <c r="J26" s="10">
        <v>2</v>
      </c>
      <c r="K26" s="10"/>
      <c r="L26" s="29"/>
      <c r="M26" s="29">
        <f>SUM(J26:L26)</f>
        <v>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31.5" customHeight="1">
      <c r="A27" s="6">
        <v>23</v>
      </c>
      <c r="B27" s="86" t="s">
        <v>182</v>
      </c>
      <c r="C27" s="87"/>
      <c r="D27" s="17" t="s">
        <v>12</v>
      </c>
      <c r="E27" s="56" t="s">
        <v>78</v>
      </c>
      <c r="F27" s="57" t="s">
        <v>11</v>
      </c>
      <c r="G27" s="58" t="s">
        <v>79</v>
      </c>
      <c r="H27" s="19" t="s">
        <v>80</v>
      </c>
      <c r="I27" s="10"/>
      <c r="J27" s="10">
        <v>1</v>
      </c>
      <c r="K27" s="10"/>
      <c r="L27" s="29"/>
      <c r="M27" s="29">
        <f>SUM(J27:L27)</f>
        <v>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31.5" customHeight="1">
      <c r="A28" s="6">
        <v>23</v>
      </c>
      <c r="B28" s="53" t="s">
        <v>116</v>
      </c>
      <c r="C28" s="66"/>
      <c r="D28" s="67">
        <v>3</v>
      </c>
      <c r="E28" s="7" t="s">
        <v>117</v>
      </c>
      <c r="F28" s="66" t="s">
        <v>11</v>
      </c>
      <c r="G28" s="71" t="s">
        <v>118</v>
      </c>
      <c r="H28" s="72" t="s">
        <v>68</v>
      </c>
      <c r="I28" s="10">
        <v>1</v>
      </c>
      <c r="J28" s="10"/>
      <c r="K28" s="10"/>
      <c r="L28" s="29"/>
      <c r="M28" s="29">
        <f>SUM(I28:L28)</f>
        <v>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31.5" customHeight="1">
      <c r="A29" s="6">
        <v>23</v>
      </c>
      <c r="B29" s="13" t="s">
        <v>119</v>
      </c>
      <c r="C29" s="14" t="s">
        <v>120</v>
      </c>
      <c r="D29" s="8" t="s">
        <v>12</v>
      </c>
      <c r="E29" s="18" t="s">
        <v>121</v>
      </c>
      <c r="F29" s="42" t="s">
        <v>122</v>
      </c>
      <c r="G29" s="66" t="s">
        <v>32</v>
      </c>
      <c r="H29" s="68" t="s">
        <v>21</v>
      </c>
      <c r="I29" s="10">
        <v>1</v>
      </c>
      <c r="J29" s="10"/>
      <c r="K29" s="10"/>
      <c r="L29" s="29"/>
      <c r="M29" s="29">
        <f>SUM(I29:L29)</f>
        <v>1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2" customFormat="1" ht="31.5" customHeight="1">
      <c r="A30" s="6"/>
      <c r="B30" s="18" t="s">
        <v>123</v>
      </c>
      <c r="C30" s="14"/>
      <c r="D30" s="19" t="s">
        <v>12</v>
      </c>
      <c r="E30" s="18" t="s">
        <v>44</v>
      </c>
      <c r="F30" s="66" t="s">
        <v>45</v>
      </c>
      <c r="G30" s="66" t="s">
        <v>32</v>
      </c>
      <c r="H30" s="68" t="s">
        <v>21</v>
      </c>
      <c r="I30" s="10">
        <v>0</v>
      </c>
      <c r="J30" s="10"/>
      <c r="K30" s="10"/>
      <c r="L30" s="29"/>
      <c r="M30" s="29">
        <f>SUM(I30:L30)</f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2" customFormat="1" ht="31.5" customHeight="1">
      <c r="A31" s="6"/>
      <c r="B31" s="62" t="s">
        <v>124</v>
      </c>
      <c r="C31" s="66" t="s">
        <v>125</v>
      </c>
      <c r="D31" s="67" t="s">
        <v>12</v>
      </c>
      <c r="E31" s="61" t="s">
        <v>126</v>
      </c>
      <c r="F31" s="66" t="s">
        <v>11</v>
      </c>
      <c r="G31" s="66" t="s">
        <v>127</v>
      </c>
      <c r="H31" s="68" t="s">
        <v>19</v>
      </c>
      <c r="I31" s="10">
        <v>0</v>
      </c>
      <c r="J31" s="10"/>
      <c r="K31" s="10"/>
      <c r="L31" s="29"/>
      <c r="M31" s="29">
        <f>SUM(I31:L31)</f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2" customFormat="1" ht="31.5" customHeight="1">
      <c r="A32" s="30"/>
      <c r="B32" s="31"/>
      <c r="C32" s="33"/>
      <c r="D32" s="32"/>
      <c r="E32" s="34"/>
      <c r="F32" s="35"/>
      <c r="G32" s="36"/>
      <c r="H32" s="37"/>
      <c r="I32" s="38"/>
      <c r="J32" s="38"/>
      <c r="K32" s="38"/>
      <c r="L32" s="39"/>
      <c r="M32" s="3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31.5" customHeight="1">
      <c r="A33" s="30"/>
      <c r="B33" s="31"/>
      <c r="C33" s="33"/>
      <c r="D33" s="32"/>
      <c r="E33" s="34"/>
      <c r="F33" s="35"/>
      <c r="G33" s="36"/>
      <c r="H33" s="37"/>
      <c r="I33" s="38"/>
      <c r="J33" s="38"/>
      <c r="K33" s="38"/>
      <c r="L33" s="39"/>
      <c r="M33" s="3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31.5" customHeight="1">
      <c r="A34" s="30"/>
      <c r="B34" s="31"/>
      <c r="C34" s="33"/>
      <c r="D34" s="32"/>
      <c r="E34" s="34"/>
      <c r="F34" s="35"/>
      <c r="G34" s="36"/>
      <c r="H34" s="37"/>
      <c r="I34" s="38"/>
      <c r="J34" s="38"/>
      <c r="K34" s="38"/>
      <c r="L34" s="39"/>
      <c r="M34" s="3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31.5" customHeight="1">
      <c r="A35" s="30"/>
      <c r="B35" s="31"/>
      <c r="C35" s="33"/>
      <c r="D35" s="32"/>
      <c r="E35" s="34"/>
      <c r="F35" s="35"/>
      <c r="G35" s="36"/>
      <c r="H35" s="37"/>
      <c r="I35" s="38"/>
      <c r="J35" s="38"/>
      <c r="K35" s="38"/>
      <c r="L35" s="39"/>
      <c r="M35" s="3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31.5" customHeight="1">
      <c r="A36" s="30"/>
      <c r="B36" s="31"/>
      <c r="C36" s="33"/>
      <c r="D36" s="32"/>
      <c r="E36" s="34"/>
      <c r="F36" s="35"/>
      <c r="G36" s="36"/>
      <c r="H36" s="37"/>
      <c r="I36" s="38"/>
      <c r="J36" s="38"/>
      <c r="K36" s="38"/>
      <c r="L36" s="39"/>
      <c r="M36" s="3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2" customFormat="1" ht="31.5" customHeight="1">
      <c r="A37" s="30"/>
      <c r="B37" s="31"/>
      <c r="C37" s="33"/>
      <c r="D37" s="32"/>
      <c r="E37" s="34"/>
      <c r="F37" s="35"/>
      <c r="G37" s="36"/>
      <c r="H37" s="37"/>
      <c r="I37" s="38"/>
      <c r="J37" s="38"/>
      <c r="K37" s="38"/>
      <c r="L37" s="39"/>
      <c r="M37" s="3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31.5" customHeight="1">
      <c r="A38" s="30"/>
      <c r="B38" s="31"/>
      <c r="C38" s="33"/>
      <c r="D38" s="32"/>
      <c r="E38" s="34"/>
      <c r="F38" s="35"/>
      <c r="G38" s="36"/>
      <c r="H38" s="37"/>
      <c r="I38" s="38"/>
      <c r="J38" s="38"/>
      <c r="K38" s="38"/>
      <c r="L38" s="39"/>
      <c r="M38" s="3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31.5" customHeight="1">
      <c r="A39" s="30"/>
      <c r="B39" s="31"/>
      <c r="C39" s="33"/>
      <c r="D39" s="32"/>
      <c r="E39" s="34"/>
      <c r="F39" s="35"/>
      <c r="G39" s="36"/>
      <c r="H39" s="37"/>
      <c r="I39" s="38"/>
      <c r="J39" s="38"/>
      <c r="K39" s="38"/>
      <c r="L39" s="39"/>
      <c r="M39" s="3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31.5" customHeight="1">
      <c r="A40" s="30"/>
      <c r="B40" s="31"/>
      <c r="C40" s="33"/>
      <c r="D40" s="32"/>
      <c r="E40" s="34"/>
      <c r="F40" s="35"/>
      <c r="G40" s="36"/>
      <c r="H40" s="37"/>
      <c r="I40" s="38"/>
      <c r="J40" s="38"/>
      <c r="K40" s="38"/>
      <c r="L40" s="39"/>
      <c r="M40" s="3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31.5" customHeight="1">
      <c r="A41" s="30"/>
      <c r="B41" s="31"/>
      <c r="C41" s="33"/>
      <c r="D41" s="32"/>
      <c r="E41" s="34"/>
      <c r="F41" s="35"/>
      <c r="G41" s="36"/>
      <c r="H41" s="37"/>
      <c r="I41" s="38"/>
      <c r="J41" s="38"/>
      <c r="K41" s="38"/>
      <c r="L41" s="39"/>
      <c r="M41" s="3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31.5" customHeight="1">
      <c r="A42" s="30"/>
      <c r="B42" s="31"/>
      <c r="C42" s="33"/>
      <c r="D42" s="32"/>
      <c r="E42" s="34"/>
      <c r="F42" s="35"/>
      <c r="G42" s="36"/>
      <c r="H42" s="37"/>
      <c r="I42" s="38"/>
      <c r="J42" s="38"/>
      <c r="K42" s="38"/>
      <c r="L42" s="39"/>
      <c r="M42" s="3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31.5" customHeight="1">
      <c r="A43" s="30"/>
      <c r="B43" s="31"/>
      <c r="C43" s="33"/>
      <c r="D43" s="32"/>
      <c r="E43" s="34"/>
      <c r="F43" s="35"/>
      <c r="G43" s="36"/>
      <c r="H43" s="37"/>
      <c r="I43" s="38"/>
      <c r="J43" s="38"/>
      <c r="K43" s="38"/>
      <c r="L43" s="39"/>
      <c r="M43" s="3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2" customFormat="1" ht="31.5" customHeight="1">
      <c r="A44" s="30"/>
      <c r="B44" s="31"/>
      <c r="C44" s="33"/>
      <c r="D44" s="32"/>
      <c r="E44" s="34"/>
      <c r="F44" s="35"/>
      <c r="G44" s="36"/>
      <c r="H44" s="37"/>
      <c r="I44" s="38"/>
      <c r="J44" s="38"/>
      <c r="K44" s="38"/>
      <c r="L44" s="39"/>
      <c r="M44" s="3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2" customFormat="1" ht="31.5" customHeight="1">
      <c r="A45" s="30"/>
      <c r="B45" s="31"/>
      <c r="C45" s="33"/>
      <c r="D45" s="32"/>
      <c r="E45" s="34"/>
      <c r="F45" s="35"/>
      <c r="G45" s="36"/>
      <c r="H45" s="37"/>
      <c r="I45" s="38"/>
      <c r="J45" s="38"/>
      <c r="K45" s="38"/>
      <c r="L45" s="39"/>
      <c r="M45" s="3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12" customFormat="1" ht="31.5" customHeight="1">
      <c r="A46" s="30"/>
      <c r="B46" s="31"/>
      <c r="C46" s="33"/>
      <c r="D46" s="32"/>
      <c r="E46" s="34"/>
      <c r="F46" s="35"/>
      <c r="G46" s="36"/>
      <c r="H46" s="37"/>
      <c r="I46" s="38"/>
      <c r="J46" s="38"/>
      <c r="K46" s="38"/>
      <c r="L46" s="39"/>
      <c r="M46" s="3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12" customFormat="1" ht="31.5" customHeight="1">
      <c r="A47" s="30"/>
      <c r="B47" s="31"/>
      <c r="C47" s="33"/>
      <c r="D47" s="32"/>
      <c r="E47" s="34"/>
      <c r="F47" s="35"/>
      <c r="G47" s="36"/>
      <c r="H47" s="37"/>
      <c r="I47" s="38"/>
      <c r="J47" s="38"/>
      <c r="K47" s="38"/>
      <c r="L47" s="39"/>
      <c r="M47" s="3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12" customFormat="1" ht="31.5" customHeight="1">
      <c r="A48" s="30"/>
      <c r="B48" s="31"/>
      <c r="C48" s="33"/>
      <c r="D48" s="32"/>
      <c r="E48" s="34"/>
      <c r="F48" s="35"/>
      <c r="G48" s="36"/>
      <c r="H48" s="37"/>
      <c r="I48" s="38"/>
      <c r="J48" s="38"/>
      <c r="K48" s="38"/>
      <c r="L48" s="39"/>
      <c r="M48" s="3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12" customFormat="1" ht="31.5" customHeight="1">
      <c r="A49" s="30"/>
      <c r="B49" s="31"/>
      <c r="C49" s="33"/>
      <c r="D49" s="32"/>
      <c r="E49" s="34"/>
      <c r="F49" s="35"/>
      <c r="G49" s="36"/>
      <c r="H49" s="37"/>
      <c r="I49" s="38"/>
      <c r="J49" s="38"/>
      <c r="K49" s="38"/>
      <c r="L49" s="39"/>
      <c r="M49" s="3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12" customFormat="1" ht="31.5" customHeight="1">
      <c r="A50" s="30"/>
      <c r="B50" s="31"/>
      <c r="C50" s="33"/>
      <c r="D50" s="32"/>
      <c r="E50" s="34"/>
      <c r="F50" s="35"/>
      <c r="G50" s="36"/>
      <c r="H50" s="37"/>
      <c r="I50" s="38"/>
      <c r="J50" s="38"/>
      <c r="K50" s="38"/>
      <c r="L50" s="39"/>
      <c r="M50" s="3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12" customFormat="1" ht="31.5" customHeight="1">
      <c r="A51" s="30"/>
      <c r="B51" s="31"/>
      <c r="C51" s="33"/>
      <c r="D51" s="32"/>
      <c r="E51" s="34"/>
      <c r="F51" s="35"/>
      <c r="G51" s="36"/>
      <c r="H51" s="37"/>
      <c r="I51" s="38"/>
      <c r="J51" s="38"/>
      <c r="K51" s="38"/>
      <c r="L51" s="39"/>
      <c r="M51" s="3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</sheetData>
  <sheetProtection/>
  <mergeCells count="11">
    <mergeCell ref="A1:M1"/>
    <mergeCell ref="A2:M2"/>
    <mergeCell ref="A3:A4"/>
    <mergeCell ref="B3:B4"/>
    <mergeCell ref="D3:D4"/>
    <mergeCell ref="E3:E4"/>
    <mergeCell ref="H3:H4"/>
    <mergeCell ref="I3:M3"/>
    <mergeCell ref="C3:C4"/>
    <mergeCell ref="F3:F4"/>
    <mergeCell ref="G3:G4"/>
  </mergeCells>
  <printOptions horizont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4.7109375" style="23" customWidth="1"/>
    <col min="2" max="2" width="24.7109375" style="5" customWidth="1"/>
    <col min="3" max="3" width="8.7109375" style="5" hidden="1" customWidth="1"/>
    <col min="4" max="4" width="6.7109375" style="5" customWidth="1"/>
    <col min="5" max="5" width="32.7109375" style="5" hidden="1" customWidth="1"/>
    <col min="6" max="6" width="8.7109375" style="5" hidden="1" customWidth="1"/>
    <col min="7" max="7" width="15.7109375" style="24" hidden="1" customWidth="1"/>
    <col min="8" max="8" width="22.7109375" style="25" customWidth="1"/>
    <col min="9" max="12" width="12.140625" style="26" customWidth="1"/>
    <col min="13" max="13" width="12.140625" style="27" customWidth="1"/>
    <col min="14" max="16384" width="9.140625" style="5" customWidth="1"/>
  </cols>
  <sheetData>
    <row r="1" spans="1:25" s="2" customFormat="1" ht="24.75" customHeight="1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24.75" customHeight="1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13" s="4" customFormat="1" ht="31.5" customHeight="1">
      <c r="A3" s="100" t="s">
        <v>14</v>
      </c>
      <c r="B3" s="98" t="s">
        <v>0</v>
      </c>
      <c r="C3" s="100" t="s">
        <v>4</v>
      </c>
      <c r="D3" s="100" t="s">
        <v>1</v>
      </c>
      <c r="E3" s="98" t="s">
        <v>2</v>
      </c>
      <c r="F3" s="98" t="s">
        <v>5</v>
      </c>
      <c r="G3" s="98" t="s">
        <v>6</v>
      </c>
      <c r="H3" s="98" t="s">
        <v>3</v>
      </c>
      <c r="I3" s="99" t="s">
        <v>16</v>
      </c>
      <c r="J3" s="99"/>
      <c r="K3" s="99"/>
      <c r="L3" s="99"/>
      <c r="M3" s="99"/>
    </row>
    <row r="4" spans="1:13" ht="31.5" customHeight="1">
      <c r="A4" s="100"/>
      <c r="B4" s="98"/>
      <c r="C4" s="100"/>
      <c r="D4" s="100"/>
      <c r="E4" s="98"/>
      <c r="F4" s="98"/>
      <c r="G4" s="98"/>
      <c r="H4" s="98"/>
      <c r="I4" s="47" t="s">
        <v>7</v>
      </c>
      <c r="J4" s="47" t="s">
        <v>8</v>
      </c>
      <c r="K4" s="47" t="s">
        <v>15</v>
      </c>
      <c r="L4" s="47" t="s">
        <v>24</v>
      </c>
      <c r="M4" s="47" t="s">
        <v>9</v>
      </c>
    </row>
    <row r="5" spans="1:25" s="12" customFormat="1" ht="31.5" customHeight="1">
      <c r="A5" s="6">
        <v>1</v>
      </c>
      <c r="B5" s="20" t="s">
        <v>88</v>
      </c>
      <c r="C5" s="66" t="s">
        <v>89</v>
      </c>
      <c r="D5" s="67">
        <v>2</v>
      </c>
      <c r="E5" s="20" t="s">
        <v>74</v>
      </c>
      <c r="F5" s="66" t="s">
        <v>75</v>
      </c>
      <c r="G5" s="66" t="s">
        <v>76</v>
      </c>
      <c r="H5" s="68" t="s">
        <v>19</v>
      </c>
      <c r="I5" s="10">
        <v>20</v>
      </c>
      <c r="J5" s="10">
        <v>20</v>
      </c>
      <c r="K5" s="10"/>
      <c r="L5" s="29"/>
      <c r="M5" s="29">
        <f>SUM(I5:L5)</f>
        <v>40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31.5" customHeight="1">
      <c r="A6" s="6">
        <v>2</v>
      </c>
      <c r="B6" s="13" t="s">
        <v>159</v>
      </c>
      <c r="C6" s="81"/>
      <c r="D6" s="69" t="s">
        <v>12</v>
      </c>
      <c r="E6" s="51" t="s">
        <v>33</v>
      </c>
      <c r="F6" s="66" t="s">
        <v>11</v>
      </c>
      <c r="G6" s="66" t="s">
        <v>34</v>
      </c>
      <c r="H6" s="68" t="s">
        <v>31</v>
      </c>
      <c r="I6" s="10">
        <v>12</v>
      </c>
      <c r="J6" s="10">
        <v>13</v>
      </c>
      <c r="K6" s="10"/>
      <c r="L6" s="29"/>
      <c r="M6" s="29">
        <f>SUM(I6:L6)</f>
        <v>25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31.5" customHeight="1">
      <c r="A7" s="6">
        <v>2</v>
      </c>
      <c r="B7" s="20" t="s">
        <v>35</v>
      </c>
      <c r="C7" s="66" t="s">
        <v>41</v>
      </c>
      <c r="D7" s="67" t="s">
        <v>12</v>
      </c>
      <c r="E7" s="7" t="s">
        <v>36</v>
      </c>
      <c r="F7" s="66" t="s">
        <v>11</v>
      </c>
      <c r="G7" s="66" t="s">
        <v>37</v>
      </c>
      <c r="H7" s="68" t="s">
        <v>19</v>
      </c>
      <c r="I7" s="10">
        <v>10</v>
      </c>
      <c r="J7" s="10">
        <v>15</v>
      </c>
      <c r="K7" s="10"/>
      <c r="L7" s="29"/>
      <c r="M7" s="29">
        <f>SUM(I7:L7)</f>
        <v>25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2" customFormat="1" ht="31.5" customHeight="1">
      <c r="A8" s="6">
        <v>4</v>
      </c>
      <c r="B8" s="7" t="s">
        <v>39</v>
      </c>
      <c r="C8" s="66" t="s">
        <v>131</v>
      </c>
      <c r="D8" s="67" t="s">
        <v>13</v>
      </c>
      <c r="E8" s="51" t="s">
        <v>40</v>
      </c>
      <c r="F8" s="66" t="s">
        <v>132</v>
      </c>
      <c r="G8" s="66" t="s">
        <v>133</v>
      </c>
      <c r="H8" s="68" t="s">
        <v>19</v>
      </c>
      <c r="I8" s="10">
        <v>15</v>
      </c>
      <c r="J8" s="10">
        <v>7</v>
      </c>
      <c r="K8" s="10"/>
      <c r="L8" s="29"/>
      <c r="M8" s="29">
        <f>SUM(I8:L8)</f>
        <v>22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2" customFormat="1" ht="31.5" customHeight="1">
      <c r="A9" s="6">
        <v>5</v>
      </c>
      <c r="B9" s="7" t="s">
        <v>128</v>
      </c>
      <c r="C9" s="66" t="s">
        <v>129</v>
      </c>
      <c r="D9" s="67" t="s">
        <v>130</v>
      </c>
      <c r="E9" s="20" t="s">
        <v>58</v>
      </c>
      <c r="F9" s="66" t="s">
        <v>59</v>
      </c>
      <c r="G9" s="66" t="s">
        <v>32</v>
      </c>
      <c r="H9" s="68" t="s">
        <v>21</v>
      </c>
      <c r="I9" s="10">
        <v>17</v>
      </c>
      <c r="J9" s="10"/>
      <c r="K9" s="10"/>
      <c r="L9" s="29"/>
      <c r="M9" s="29">
        <f>SUM(I9:L9)</f>
        <v>17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31.5" customHeight="1">
      <c r="A10" s="6">
        <v>5</v>
      </c>
      <c r="B10" s="7" t="s">
        <v>73</v>
      </c>
      <c r="C10" s="9"/>
      <c r="D10" s="8" t="s">
        <v>12</v>
      </c>
      <c r="E10" s="16" t="s">
        <v>188</v>
      </c>
      <c r="F10" s="66" t="s">
        <v>189</v>
      </c>
      <c r="G10" s="66" t="s">
        <v>190</v>
      </c>
      <c r="H10" s="68" t="s">
        <v>19</v>
      </c>
      <c r="I10" s="10"/>
      <c r="J10" s="10">
        <v>17</v>
      </c>
      <c r="K10" s="10"/>
      <c r="L10" s="29"/>
      <c r="M10" s="29">
        <f>SUM(J10:L10)</f>
        <v>17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31.5" customHeight="1">
      <c r="A11" s="6">
        <v>5</v>
      </c>
      <c r="B11" s="18" t="s">
        <v>18</v>
      </c>
      <c r="C11" s="66" t="s">
        <v>52</v>
      </c>
      <c r="D11" s="67">
        <v>2</v>
      </c>
      <c r="E11" s="59" t="s">
        <v>134</v>
      </c>
      <c r="F11" s="66" t="s">
        <v>135</v>
      </c>
      <c r="G11" s="66" t="s">
        <v>22</v>
      </c>
      <c r="H11" s="68" t="s">
        <v>19</v>
      </c>
      <c r="I11" s="10">
        <v>8</v>
      </c>
      <c r="J11" s="10">
        <v>9</v>
      </c>
      <c r="K11" s="10"/>
      <c r="L11" s="29"/>
      <c r="M11" s="29">
        <f>SUM(I11:L11)</f>
        <v>17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31.5" customHeight="1">
      <c r="A12" s="6">
        <v>8</v>
      </c>
      <c r="B12" s="13" t="s">
        <v>56</v>
      </c>
      <c r="C12" s="66" t="s">
        <v>57</v>
      </c>
      <c r="D12" s="67">
        <v>2</v>
      </c>
      <c r="E12" s="43" t="s">
        <v>48</v>
      </c>
      <c r="F12" s="66" t="s">
        <v>49</v>
      </c>
      <c r="G12" s="66" t="s">
        <v>50</v>
      </c>
      <c r="H12" s="68" t="s">
        <v>19</v>
      </c>
      <c r="I12" s="10">
        <v>13</v>
      </c>
      <c r="J12" s="10"/>
      <c r="K12" s="10"/>
      <c r="L12" s="29"/>
      <c r="M12" s="29">
        <f>SUM(I12:L12)</f>
        <v>13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2" customFormat="1" ht="31.5" customHeight="1">
      <c r="A13" s="6">
        <v>9</v>
      </c>
      <c r="B13" s="20" t="s">
        <v>167</v>
      </c>
      <c r="C13" s="66" t="s">
        <v>168</v>
      </c>
      <c r="D13" s="67">
        <v>3</v>
      </c>
      <c r="E13" s="56" t="s">
        <v>191</v>
      </c>
      <c r="F13" s="66" t="s">
        <v>192</v>
      </c>
      <c r="G13" s="66" t="s">
        <v>193</v>
      </c>
      <c r="H13" s="68" t="s">
        <v>172</v>
      </c>
      <c r="I13" s="10"/>
      <c r="J13" s="10">
        <v>12</v>
      </c>
      <c r="K13" s="10"/>
      <c r="L13" s="29"/>
      <c r="M13" s="29">
        <f>SUM(J13:L13)</f>
        <v>12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2" customFormat="1" ht="31.5" customHeight="1">
      <c r="A14" s="6">
        <v>9</v>
      </c>
      <c r="B14" s="64" t="s">
        <v>81</v>
      </c>
      <c r="C14" s="66" t="s">
        <v>82</v>
      </c>
      <c r="D14" s="67" t="s">
        <v>12</v>
      </c>
      <c r="E14" s="54" t="s">
        <v>83</v>
      </c>
      <c r="F14" s="66" t="s">
        <v>84</v>
      </c>
      <c r="G14" s="66" t="s">
        <v>85</v>
      </c>
      <c r="H14" s="68" t="s">
        <v>19</v>
      </c>
      <c r="I14" s="10">
        <v>6</v>
      </c>
      <c r="J14" s="10">
        <v>6</v>
      </c>
      <c r="K14" s="10"/>
      <c r="L14" s="29"/>
      <c r="M14" s="29">
        <f>SUM(I14:L14)</f>
        <v>12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2" customFormat="1" ht="31.5" customHeight="1">
      <c r="A15" s="6">
        <v>11</v>
      </c>
      <c r="B15" s="7" t="s">
        <v>177</v>
      </c>
      <c r="C15" s="66"/>
      <c r="D15" s="67" t="s">
        <v>12</v>
      </c>
      <c r="E15" s="18" t="s">
        <v>178</v>
      </c>
      <c r="F15" s="66" t="s">
        <v>179</v>
      </c>
      <c r="G15" s="66" t="s">
        <v>180</v>
      </c>
      <c r="H15" s="68" t="s">
        <v>181</v>
      </c>
      <c r="I15" s="10"/>
      <c r="J15" s="10">
        <v>11</v>
      </c>
      <c r="K15" s="10"/>
      <c r="L15" s="29"/>
      <c r="M15" s="29">
        <f>SUM(J15:L15)</f>
        <v>11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2" customFormat="1" ht="31.5" customHeight="1">
      <c r="A16" s="6">
        <v>11</v>
      </c>
      <c r="B16" s="43" t="s">
        <v>46</v>
      </c>
      <c r="C16" s="66" t="s">
        <v>47</v>
      </c>
      <c r="D16" s="67" t="s">
        <v>12</v>
      </c>
      <c r="E16" s="20" t="s">
        <v>53</v>
      </c>
      <c r="F16" s="66" t="s">
        <v>54</v>
      </c>
      <c r="G16" s="66" t="s">
        <v>38</v>
      </c>
      <c r="H16" s="68" t="s">
        <v>43</v>
      </c>
      <c r="I16" s="10">
        <v>11</v>
      </c>
      <c r="J16" s="10">
        <v>0</v>
      </c>
      <c r="K16" s="10"/>
      <c r="L16" s="29"/>
      <c r="M16" s="29">
        <f>SUM(I16:L16)</f>
        <v>11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2" customFormat="1" ht="31.5" customHeight="1">
      <c r="A17" s="6">
        <v>13</v>
      </c>
      <c r="B17" s="52" t="s">
        <v>194</v>
      </c>
      <c r="C17" s="66" t="s">
        <v>195</v>
      </c>
      <c r="D17" s="67" t="s">
        <v>12</v>
      </c>
      <c r="E17" s="61" t="s">
        <v>196</v>
      </c>
      <c r="F17" s="66" t="s">
        <v>197</v>
      </c>
      <c r="G17" s="66" t="s">
        <v>198</v>
      </c>
      <c r="H17" s="68" t="s">
        <v>19</v>
      </c>
      <c r="I17" s="10"/>
      <c r="J17" s="10">
        <v>10</v>
      </c>
      <c r="K17" s="10"/>
      <c r="L17" s="29"/>
      <c r="M17" s="29">
        <f>SUM(J17:L17)</f>
        <v>10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2" customFormat="1" ht="31.5" customHeight="1">
      <c r="A18" s="6">
        <v>14</v>
      </c>
      <c r="B18" s="7" t="s">
        <v>27</v>
      </c>
      <c r="C18" s="66" t="s">
        <v>51</v>
      </c>
      <c r="D18" s="67" t="s">
        <v>130</v>
      </c>
      <c r="E18" s="18" t="s">
        <v>28</v>
      </c>
      <c r="F18" s="66" t="s">
        <v>29</v>
      </c>
      <c r="G18" s="66" t="s">
        <v>20</v>
      </c>
      <c r="H18" s="68" t="s">
        <v>21</v>
      </c>
      <c r="I18" s="10">
        <v>9</v>
      </c>
      <c r="J18" s="10"/>
      <c r="K18" s="10"/>
      <c r="L18" s="29"/>
      <c r="M18" s="29">
        <f>SUM(I18:L18)</f>
        <v>9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2" customFormat="1" ht="31.5" customHeight="1">
      <c r="A19" s="6">
        <v>15</v>
      </c>
      <c r="B19" s="13" t="s">
        <v>69</v>
      </c>
      <c r="C19" s="66"/>
      <c r="D19" s="67" t="s">
        <v>12</v>
      </c>
      <c r="E19" s="93" t="s">
        <v>70</v>
      </c>
      <c r="F19" s="90" t="s">
        <v>71</v>
      </c>
      <c r="G19" s="9" t="s">
        <v>72</v>
      </c>
      <c r="H19" s="68" t="s">
        <v>64</v>
      </c>
      <c r="I19" s="10"/>
      <c r="J19" s="10">
        <v>8</v>
      </c>
      <c r="K19" s="10"/>
      <c r="L19" s="29"/>
      <c r="M19" s="29">
        <f>SUM(J19:L19)</f>
        <v>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2" customFormat="1" ht="31.5" customHeight="1">
      <c r="A20" s="6">
        <v>16</v>
      </c>
      <c r="B20" s="20" t="s">
        <v>153</v>
      </c>
      <c r="C20" s="66"/>
      <c r="D20" s="67" t="s">
        <v>12</v>
      </c>
      <c r="E20" s="43" t="s">
        <v>154</v>
      </c>
      <c r="F20" s="66" t="s">
        <v>11</v>
      </c>
      <c r="G20" s="66" t="s">
        <v>22</v>
      </c>
      <c r="H20" s="68" t="s">
        <v>19</v>
      </c>
      <c r="I20" s="10">
        <v>7</v>
      </c>
      <c r="J20" s="10"/>
      <c r="K20" s="10"/>
      <c r="L20" s="29"/>
      <c r="M20" s="29">
        <f>SUM(I20:L20)</f>
        <v>7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2" customFormat="1" ht="31.5" customHeight="1">
      <c r="A21" s="6">
        <v>17</v>
      </c>
      <c r="B21" s="60" t="s">
        <v>103</v>
      </c>
      <c r="C21" s="76" t="s">
        <v>104</v>
      </c>
      <c r="D21" s="15" t="s">
        <v>12</v>
      </c>
      <c r="E21" s="92" t="s">
        <v>105</v>
      </c>
      <c r="F21" s="94" t="s">
        <v>106</v>
      </c>
      <c r="G21" s="95" t="s">
        <v>107</v>
      </c>
      <c r="H21" s="82" t="s">
        <v>19</v>
      </c>
      <c r="I21" s="10">
        <v>1</v>
      </c>
      <c r="J21" s="10">
        <v>5</v>
      </c>
      <c r="K21" s="10"/>
      <c r="L21" s="29"/>
      <c r="M21" s="29">
        <f>SUM(I21:L21)</f>
        <v>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31.5" customHeight="1">
      <c r="A22" s="6">
        <v>18</v>
      </c>
      <c r="B22" s="53" t="s">
        <v>116</v>
      </c>
      <c r="C22" s="66"/>
      <c r="D22" s="67">
        <v>3</v>
      </c>
      <c r="E22" s="7" t="s">
        <v>117</v>
      </c>
      <c r="F22" s="66" t="s">
        <v>11</v>
      </c>
      <c r="G22" s="71" t="s">
        <v>118</v>
      </c>
      <c r="H22" s="96" t="s">
        <v>68</v>
      </c>
      <c r="I22" s="10">
        <v>5</v>
      </c>
      <c r="J22" s="10"/>
      <c r="K22" s="10"/>
      <c r="L22" s="29"/>
      <c r="M22" s="29">
        <f>SUM(I22:L22)</f>
        <v>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2" customFormat="1" ht="31.5" customHeight="1">
      <c r="A23" s="6">
        <v>19</v>
      </c>
      <c r="B23" s="86" t="s">
        <v>199</v>
      </c>
      <c r="C23" s="66"/>
      <c r="D23" s="67">
        <v>3</v>
      </c>
      <c r="E23" s="54" t="s">
        <v>70</v>
      </c>
      <c r="F23" s="9" t="s">
        <v>71</v>
      </c>
      <c r="G23" s="9" t="s">
        <v>72</v>
      </c>
      <c r="H23" s="68" t="s">
        <v>64</v>
      </c>
      <c r="I23" s="10"/>
      <c r="J23" s="10">
        <v>4</v>
      </c>
      <c r="K23" s="10"/>
      <c r="L23" s="29"/>
      <c r="M23" s="29">
        <f>SUM(J23:L23)</f>
        <v>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2" customFormat="1" ht="31.5" customHeight="1">
      <c r="A24" s="6">
        <v>19</v>
      </c>
      <c r="B24" s="16" t="s">
        <v>158</v>
      </c>
      <c r="C24" s="66"/>
      <c r="D24" s="67" t="s">
        <v>12</v>
      </c>
      <c r="E24" s="48" t="s">
        <v>61</v>
      </c>
      <c r="F24" s="66" t="s">
        <v>62</v>
      </c>
      <c r="G24" s="66" t="s">
        <v>63</v>
      </c>
      <c r="H24" s="68" t="s">
        <v>64</v>
      </c>
      <c r="I24" s="10">
        <v>4</v>
      </c>
      <c r="J24" s="10"/>
      <c r="K24" s="10"/>
      <c r="L24" s="29"/>
      <c r="M24" s="29">
        <f aca="true" t="shared" si="0" ref="M24:M30">SUM(I24:L24)</f>
        <v>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31.5" customHeight="1">
      <c r="A25" s="6">
        <v>21</v>
      </c>
      <c r="B25" s="83" t="s">
        <v>160</v>
      </c>
      <c r="C25" s="75" t="s">
        <v>161</v>
      </c>
      <c r="D25" s="67" t="s">
        <v>12</v>
      </c>
      <c r="E25" s="59" t="s">
        <v>100</v>
      </c>
      <c r="F25" s="66" t="s">
        <v>101</v>
      </c>
      <c r="G25" s="66" t="s">
        <v>102</v>
      </c>
      <c r="H25" s="68" t="s">
        <v>64</v>
      </c>
      <c r="I25" s="10">
        <v>3</v>
      </c>
      <c r="J25" s="10"/>
      <c r="K25" s="10"/>
      <c r="L25" s="29"/>
      <c r="M25" s="29">
        <f t="shared" si="0"/>
        <v>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2" customFormat="1" ht="31.5" customHeight="1">
      <c r="A26" s="6">
        <v>22</v>
      </c>
      <c r="B26" s="13" t="s">
        <v>119</v>
      </c>
      <c r="C26" s="14" t="s">
        <v>120</v>
      </c>
      <c r="D26" s="8" t="s">
        <v>12</v>
      </c>
      <c r="E26" s="18" t="s">
        <v>121</v>
      </c>
      <c r="F26" s="42" t="s">
        <v>122</v>
      </c>
      <c r="G26" s="66" t="s">
        <v>32</v>
      </c>
      <c r="H26" s="68" t="s">
        <v>21</v>
      </c>
      <c r="I26" s="10">
        <v>2</v>
      </c>
      <c r="J26" s="10"/>
      <c r="K26" s="10"/>
      <c r="L26" s="29"/>
      <c r="M26" s="29">
        <f t="shared" si="0"/>
        <v>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31.5" customHeight="1">
      <c r="A27" s="6">
        <v>23</v>
      </c>
      <c r="B27" s="20" t="s">
        <v>111</v>
      </c>
      <c r="C27" s="66" t="s">
        <v>112</v>
      </c>
      <c r="D27" s="67" t="s">
        <v>12</v>
      </c>
      <c r="E27" s="78" t="s">
        <v>162</v>
      </c>
      <c r="F27" s="79"/>
      <c r="G27" s="80"/>
      <c r="H27" s="82" t="s">
        <v>43</v>
      </c>
      <c r="I27" s="10">
        <v>1</v>
      </c>
      <c r="J27" s="10">
        <v>0</v>
      </c>
      <c r="K27" s="10"/>
      <c r="L27" s="29"/>
      <c r="M27" s="29">
        <f t="shared" si="0"/>
        <v>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31.5" customHeight="1">
      <c r="A28" s="6">
        <v>24</v>
      </c>
      <c r="B28" s="7" t="s">
        <v>95</v>
      </c>
      <c r="C28" s="66" t="s">
        <v>42</v>
      </c>
      <c r="D28" s="67" t="s">
        <v>12</v>
      </c>
      <c r="E28" s="20" t="s">
        <v>53</v>
      </c>
      <c r="F28" s="66" t="s">
        <v>54</v>
      </c>
      <c r="G28" s="66" t="s">
        <v>38</v>
      </c>
      <c r="H28" s="82" t="s">
        <v>43</v>
      </c>
      <c r="I28" s="10">
        <v>1</v>
      </c>
      <c r="J28" s="10"/>
      <c r="K28" s="10"/>
      <c r="L28" s="29"/>
      <c r="M28" s="29">
        <f t="shared" si="0"/>
        <v>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31.5" customHeight="1">
      <c r="A29" s="6">
        <v>25</v>
      </c>
      <c r="B29" s="89" t="s">
        <v>152</v>
      </c>
      <c r="C29" s="81"/>
      <c r="D29" s="69" t="s">
        <v>12</v>
      </c>
      <c r="E29" s="91" t="s">
        <v>94</v>
      </c>
      <c r="F29" s="81" t="s">
        <v>11</v>
      </c>
      <c r="G29" s="81" t="s">
        <v>23</v>
      </c>
      <c r="H29" s="82" t="s">
        <v>31</v>
      </c>
      <c r="I29" s="10">
        <v>1</v>
      </c>
      <c r="J29" s="10"/>
      <c r="K29" s="10"/>
      <c r="L29" s="29"/>
      <c r="M29" s="29">
        <f t="shared" si="0"/>
        <v>1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2" customFormat="1" ht="31.5" customHeight="1">
      <c r="A30" s="6">
        <v>25</v>
      </c>
      <c r="B30" s="20" t="s">
        <v>108</v>
      </c>
      <c r="C30" s="40"/>
      <c r="D30" s="17" t="s">
        <v>12</v>
      </c>
      <c r="E30" s="16" t="s">
        <v>163</v>
      </c>
      <c r="F30" s="46"/>
      <c r="G30" s="44"/>
      <c r="H30" s="19" t="s">
        <v>80</v>
      </c>
      <c r="I30" s="10">
        <v>1</v>
      </c>
      <c r="J30" s="10"/>
      <c r="K30" s="10"/>
      <c r="L30" s="29"/>
      <c r="M30" s="29">
        <f t="shared" si="0"/>
        <v>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2" customFormat="1" ht="31.5" customHeight="1">
      <c r="A31" s="6"/>
      <c r="B31" s="7" t="s">
        <v>200</v>
      </c>
      <c r="C31" s="66" t="s">
        <v>201</v>
      </c>
      <c r="D31" s="67" t="s">
        <v>12</v>
      </c>
      <c r="E31" s="88" t="s">
        <v>202</v>
      </c>
      <c r="F31" s="66" t="s">
        <v>203</v>
      </c>
      <c r="G31" s="66" t="s">
        <v>204</v>
      </c>
      <c r="H31" s="68" t="s">
        <v>19</v>
      </c>
      <c r="I31" s="10"/>
      <c r="J31" s="10">
        <v>0</v>
      </c>
      <c r="K31" s="10"/>
      <c r="L31" s="29"/>
      <c r="M31" s="29">
        <f>SUM(J31:L31)</f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2" customFormat="1" ht="31.5" customHeight="1">
      <c r="A32" s="6"/>
      <c r="B32" s="63" t="s">
        <v>55</v>
      </c>
      <c r="C32" s="66"/>
      <c r="D32" s="67" t="s">
        <v>12</v>
      </c>
      <c r="E32" s="13" t="s">
        <v>60</v>
      </c>
      <c r="F32" s="66" t="s">
        <v>11</v>
      </c>
      <c r="G32" s="66" t="s">
        <v>23</v>
      </c>
      <c r="H32" s="68" t="s">
        <v>31</v>
      </c>
      <c r="I32" s="10">
        <v>0</v>
      </c>
      <c r="J32" s="10"/>
      <c r="K32" s="10"/>
      <c r="L32" s="29"/>
      <c r="M32" s="29">
        <f>SUM(I32:L32)</f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31.5" customHeight="1">
      <c r="A33" s="30"/>
      <c r="B33" s="31"/>
      <c r="C33" s="33"/>
      <c r="D33" s="32"/>
      <c r="E33" s="34"/>
      <c r="F33" s="35"/>
      <c r="G33" s="36"/>
      <c r="H33" s="37"/>
      <c r="I33" s="38"/>
      <c r="J33" s="38"/>
      <c r="K33" s="38"/>
      <c r="L33" s="39"/>
      <c r="M33" s="3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31.5" customHeight="1">
      <c r="A34" s="30"/>
      <c r="B34" s="31"/>
      <c r="C34" s="33"/>
      <c r="D34" s="32"/>
      <c r="E34" s="34"/>
      <c r="F34" s="35"/>
      <c r="G34" s="36"/>
      <c r="H34" s="37"/>
      <c r="I34" s="38"/>
      <c r="J34" s="38"/>
      <c r="K34" s="38"/>
      <c r="L34" s="39"/>
      <c r="M34" s="3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31.5" customHeight="1">
      <c r="A35" s="30"/>
      <c r="B35" s="31"/>
      <c r="C35" s="33"/>
      <c r="D35" s="32"/>
      <c r="E35" s="34"/>
      <c r="F35" s="35"/>
      <c r="G35" s="36"/>
      <c r="H35" s="37"/>
      <c r="I35" s="38"/>
      <c r="J35" s="38"/>
      <c r="K35" s="38"/>
      <c r="L35" s="39"/>
      <c r="M35" s="3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31.5" customHeight="1">
      <c r="A36" s="30"/>
      <c r="B36" s="31"/>
      <c r="C36" s="33"/>
      <c r="D36" s="32"/>
      <c r="E36" s="34"/>
      <c r="F36" s="35"/>
      <c r="G36" s="36"/>
      <c r="H36" s="37"/>
      <c r="I36" s="38"/>
      <c r="J36" s="38"/>
      <c r="K36" s="38"/>
      <c r="L36" s="39"/>
      <c r="M36" s="3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2" customFormat="1" ht="31.5" customHeight="1">
      <c r="A37" s="30"/>
      <c r="B37" s="31"/>
      <c r="C37" s="33"/>
      <c r="D37" s="32"/>
      <c r="E37" s="34"/>
      <c r="F37" s="35"/>
      <c r="G37" s="36"/>
      <c r="H37" s="37"/>
      <c r="I37" s="38"/>
      <c r="J37" s="38"/>
      <c r="K37" s="38"/>
      <c r="L37" s="39"/>
      <c r="M37" s="3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31.5" customHeight="1">
      <c r="A38" s="30"/>
      <c r="B38" s="31"/>
      <c r="C38" s="33"/>
      <c r="D38" s="32"/>
      <c r="E38" s="34"/>
      <c r="F38" s="35"/>
      <c r="G38" s="36"/>
      <c r="H38" s="37"/>
      <c r="I38" s="38"/>
      <c r="J38" s="38"/>
      <c r="K38" s="38"/>
      <c r="L38" s="39"/>
      <c r="M38" s="3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31.5" customHeight="1">
      <c r="A39" s="30"/>
      <c r="B39" s="31"/>
      <c r="C39" s="33"/>
      <c r="D39" s="32"/>
      <c r="E39" s="34"/>
      <c r="F39" s="35"/>
      <c r="G39" s="36"/>
      <c r="H39" s="37"/>
      <c r="I39" s="38"/>
      <c r="J39" s="38"/>
      <c r="K39" s="38"/>
      <c r="L39" s="39"/>
      <c r="M39" s="3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31.5" customHeight="1">
      <c r="A40" s="30"/>
      <c r="B40" s="31"/>
      <c r="C40" s="33"/>
      <c r="D40" s="32"/>
      <c r="E40" s="34"/>
      <c r="F40" s="35"/>
      <c r="G40" s="36"/>
      <c r="H40" s="37"/>
      <c r="I40" s="38"/>
      <c r="J40" s="38"/>
      <c r="K40" s="38"/>
      <c r="L40" s="39"/>
      <c r="M40" s="3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31.5" customHeight="1">
      <c r="A41" s="30"/>
      <c r="B41" s="31"/>
      <c r="C41" s="33"/>
      <c r="D41" s="32"/>
      <c r="E41" s="34"/>
      <c r="F41" s="35"/>
      <c r="G41" s="36"/>
      <c r="H41" s="37"/>
      <c r="I41" s="38"/>
      <c r="J41" s="38"/>
      <c r="K41" s="38"/>
      <c r="L41" s="39"/>
      <c r="M41" s="3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31.5" customHeight="1">
      <c r="A42" s="30"/>
      <c r="B42" s="31"/>
      <c r="C42" s="33"/>
      <c r="D42" s="32"/>
      <c r="E42" s="34"/>
      <c r="F42" s="35"/>
      <c r="G42" s="36"/>
      <c r="H42" s="37"/>
      <c r="I42" s="38"/>
      <c r="J42" s="38"/>
      <c r="K42" s="38"/>
      <c r="L42" s="39"/>
      <c r="M42" s="3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31.5" customHeight="1">
      <c r="A43" s="30"/>
      <c r="B43" s="31"/>
      <c r="C43" s="33"/>
      <c r="D43" s="32"/>
      <c r="E43" s="34"/>
      <c r="F43" s="35"/>
      <c r="G43" s="36"/>
      <c r="H43" s="37"/>
      <c r="I43" s="38"/>
      <c r="J43" s="38"/>
      <c r="K43" s="38"/>
      <c r="L43" s="39"/>
      <c r="M43" s="3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2" customFormat="1" ht="31.5" customHeight="1">
      <c r="A44" s="30"/>
      <c r="B44" s="31"/>
      <c r="C44" s="33"/>
      <c r="D44" s="32"/>
      <c r="E44" s="34"/>
      <c r="F44" s="35"/>
      <c r="G44" s="36"/>
      <c r="H44" s="37"/>
      <c r="I44" s="38"/>
      <c r="J44" s="38"/>
      <c r="K44" s="38"/>
      <c r="L44" s="39"/>
      <c r="M44" s="3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2" customFormat="1" ht="31.5" customHeight="1">
      <c r="A45" s="30"/>
      <c r="B45" s="31"/>
      <c r="C45" s="33"/>
      <c r="D45" s="32"/>
      <c r="E45" s="34"/>
      <c r="F45" s="35"/>
      <c r="G45" s="36"/>
      <c r="H45" s="37"/>
      <c r="I45" s="38"/>
      <c r="J45" s="38"/>
      <c r="K45" s="38"/>
      <c r="L45" s="39"/>
      <c r="M45" s="3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12" customFormat="1" ht="31.5" customHeight="1">
      <c r="A46" s="30"/>
      <c r="B46" s="31"/>
      <c r="C46" s="33"/>
      <c r="D46" s="32"/>
      <c r="E46" s="34"/>
      <c r="F46" s="35"/>
      <c r="G46" s="36"/>
      <c r="H46" s="37"/>
      <c r="I46" s="38"/>
      <c r="J46" s="38"/>
      <c r="K46" s="38"/>
      <c r="L46" s="39"/>
      <c r="M46" s="3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12" customFormat="1" ht="31.5" customHeight="1">
      <c r="A47" s="30"/>
      <c r="B47" s="31"/>
      <c r="C47" s="33"/>
      <c r="D47" s="32"/>
      <c r="E47" s="34"/>
      <c r="F47" s="35"/>
      <c r="G47" s="36"/>
      <c r="H47" s="37"/>
      <c r="I47" s="38"/>
      <c r="J47" s="38"/>
      <c r="K47" s="38"/>
      <c r="L47" s="39"/>
      <c r="M47" s="3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12" customFormat="1" ht="31.5" customHeight="1">
      <c r="A48" s="30"/>
      <c r="B48" s="31"/>
      <c r="C48" s="33"/>
      <c r="D48" s="32"/>
      <c r="E48" s="34"/>
      <c r="F48" s="35"/>
      <c r="G48" s="36"/>
      <c r="H48" s="37"/>
      <c r="I48" s="38"/>
      <c r="J48" s="38"/>
      <c r="K48" s="38"/>
      <c r="L48" s="39"/>
      <c r="M48" s="3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12" customFormat="1" ht="31.5" customHeight="1">
      <c r="A49" s="30"/>
      <c r="B49" s="31"/>
      <c r="C49" s="33"/>
      <c r="D49" s="32"/>
      <c r="E49" s="34"/>
      <c r="F49" s="35"/>
      <c r="G49" s="36"/>
      <c r="H49" s="37"/>
      <c r="I49" s="38"/>
      <c r="J49" s="38"/>
      <c r="K49" s="38"/>
      <c r="L49" s="39"/>
      <c r="M49" s="3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12" customFormat="1" ht="31.5" customHeight="1">
      <c r="A50" s="30"/>
      <c r="B50" s="31"/>
      <c r="C50" s="33"/>
      <c r="D50" s="32"/>
      <c r="E50" s="34"/>
      <c r="F50" s="35"/>
      <c r="G50" s="36"/>
      <c r="H50" s="37"/>
      <c r="I50" s="38"/>
      <c r="J50" s="38"/>
      <c r="K50" s="38"/>
      <c r="L50" s="39"/>
      <c r="M50" s="3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12" customFormat="1" ht="31.5" customHeight="1">
      <c r="A51" s="30"/>
      <c r="B51" s="31"/>
      <c r="C51" s="33"/>
      <c r="D51" s="32"/>
      <c r="E51" s="34"/>
      <c r="F51" s="35"/>
      <c r="G51" s="36"/>
      <c r="H51" s="37"/>
      <c r="I51" s="38"/>
      <c r="J51" s="38"/>
      <c r="K51" s="38"/>
      <c r="L51" s="39"/>
      <c r="M51" s="3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12" customFormat="1" ht="31.5" customHeight="1">
      <c r="A52" s="30"/>
      <c r="B52" s="31"/>
      <c r="C52" s="33"/>
      <c r="D52" s="32"/>
      <c r="E52" s="34"/>
      <c r="F52" s="35"/>
      <c r="G52" s="36"/>
      <c r="H52" s="37"/>
      <c r="I52" s="38"/>
      <c r="J52" s="38"/>
      <c r="K52" s="38"/>
      <c r="L52" s="39"/>
      <c r="M52" s="3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</sheetData>
  <sheetProtection/>
  <mergeCells count="11">
    <mergeCell ref="F3:F4"/>
    <mergeCell ref="G3:G4"/>
    <mergeCell ref="H3:H4"/>
    <mergeCell ref="I3:M3"/>
    <mergeCell ref="A1:M1"/>
    <mergeCell ref="A2:M2"/>
    <mergeCell ref="A3:A4"/>
    <mergeCell ref="B3:B4"/>
    <mergeCell ref="C3:C4"/>
    <mergeCell ref="D3:D4"/>
    <mergeCell ref="E3:E4"/>
  </mergeCells>
  <printOptions horizont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4.7109375" style="23" customWidth="1"/>
    <col min="2" max="2" width="24.7109375" style="5" customWidth="1"/>
    <col min="3" max="3" width="8.7109375" style="5" hidden="1" customWidth="1"/>
    <col min="4" max="4" width="6.7109375" style="5" customWidth="1"/>
    <col min="5" max="5" width="32.7109375" style="5" hidden="1" customWidth="1"/>
    <col min="6" max="6" width="8.7109375" style="5" hidden="1" customWidth="1"/>
    <col min="7" max="7" width="15.7109375" style="24" hidden="1" customWidth="1"/>
    <col min="8" max="8" width="22.7109375" style="25" customWidth="1"/>
    <col min="9" max="12" width="12.140625" style="26" customWidth="1"/>
    <col min="13" max="13" width="12.140625" style="27" customWidth="1"/>
    <col min="14" max="16384" width="9.140625" style="5" customWidth="1"/>
  </cols>
  <sheetData>
    <row r="1" spans="1:25" s="2" customFormat="1" ht="24.75" customHeight="1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3" s="3" customFormat="1" ht="24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4" customFormat="1" ht="24.75" customHeight="1">
      <c r="A3" s="102" t="s">
        <v>25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4" customFormat="1" ht="24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4" customFormat="1" ht="31.5" customHeight="1">
      <c r="A5" s="100" t="s">
        <v>14</v>
      </c>
      <c r="B5" s="98" t="s">
        <v>0</v>
      </c>
      <c r="C5" s="100" t="s">
        <v>4</v>
      </c>
      <c r="D5" s="100" t="s">
        <v>1</v>
      </c>
      <c r="E5" s="98" t="s">
        <v>2</v>
      </c>
      <c r="F5" s="98" t="s">
        <v>5</v>
      </c>
      <c r="G5" s="98" t="s">
        <v>6</v>
      </c>
      <c r="H5" s="98" t="s">
        <v>3</v>
      </c>
      <c r="I5" s="99" t="s">
        <v>16</v>
      </c>
      <c r="J5" s="99"/>
      <c r="K5" s="99"/>
      <c r="L5" s="99"/>
      <c r="M5" s="99"/>
    </row>
    <row r="6" spans="1:13" ht="31.5" customHeight="1">
      <c r="A6" s="100"/>
      <c r="B6" s="98"/>
      <c r="C6" s="100"/>
      <c r="D6" s="100"/>
      <c r="E6" s="98"/>
      <c r="F6" s="98"/>
      <c r="G6" s="98"/>
      <c r="H6" s="98"/>
      <c r="I6" s="47" t="s">
        <v>7</v>
      </c>
      <c r="J6" s="47" t="s">
        <v>8</v>
      </c>
      <c r="K6" s="47" t="s">
        <v>15</v>
      </c>
      <c r="L6" s="47" t="s">
        <v>24</v>
      </c>
      <c r="M6" s="47" t="s">
        <v>9</v>
      </c>
    </row>
    <row r="7" spans="1:25" s="12" customFormat="1" ht="31.5" customHeight="1">
      <c r="A7" s="6">
        <v>1</v>
      </c>
      <c r="B7" s="7" t="s">
        <v>39</v>
      </c>
      <c r="C7" s="66" t="s">
        <v>131</v>
      </c>
      <c r="D7" s="67" t="s">
        <v>13</v>
      </c>
      <c r="E7" s="51" t="s">
        <v>40</v>
      </c>
      <c r="F7" s="66" t="s">
        <v>132</v>
      </c>
      <c r="G7" s="66" t="s">
        <v>133</v>
      </c>
      <c r="H7" s="68" t="s">
        <v>19</v>
      </c>
      <c r="I7" s="10">
        <v>16</v>
      </c>
      <c r="J7" s="10">
        <v>4</v>
      </c>
      <c r="K7" s="10"/>
      <c r="L7" s="29"/>
      <c r="M7" s="29">
        <f aca="true" t="shared" si="0" ref="M7:M20">SUM(I7:L7)</f>
        <v>20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2" customFormat="1" ht="31.5" customHeight="1">
      <c r="A8" s="6">
        <v>2</v>
      </c>
      <c r="B8" s="7" t="s">
        <v>128</v>
      </c>
      <c r="C8" s="66" t="s">
        <v>129</v>
      </c>
      <c r="D8" s="67" t="s">
        <v>130</v>
      </c>
      <c r="E8" s="20" t="s">
        <v>58</v>
      </c>
      <c r="F8" s="66" t="s">
        <v>59</v>
      </c>
      <c r="G8" s="66" t="s">
        <v>32</v>
      </c>
      <c r="H8" s="68" t="s">
        <v>21</v>
      </c>
      <c r="I8" s="10">
        <v>19</v>
      </c>
      <c r="J8" s="10"/>
      <c r="K8" s="10"/>
      <c r="L8" s="29"/>
      <c r="M8" s="29">
        <f t="shared" si="0"/>
        <v>19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2" customFormat="1" ht="31.5" customHeight="1">
      <c r="A9" s="6">
        <v>3</v>
      </c>
      <c r="B9" s="18" t="s">
        <v>18</v>
      </c>
      <c r="C9" s="66" t="s">
        <v>52</v>
      </c>
      <c r="D9" s="67">
        <v>2</v>
      </c>
      <c r="E9" s="59" t="s">
        <v>134</v>
      </c>
      <c r="F9" s="66" t="s">
        <v>135</v>
      </c>
      <c r="G9" s="66" t="s">
        <v>22</v>
      </c>
      <c r="H9" s="68" t="s">
        <v>19</v>
      </c>
      <c r="I9" s="10">
        <v>10</v>
      </c>
      <c r="J9" s="10">
        <v>6</v>
      </c>
      <c r="K9" s="10"/>
      <c r="L9" s="29"/>
      <c r="M9" s="29">
        <f t="shared" si="0"/>
        <v>16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31.5" customHeight="1">
      <c r="A10" s="6">
        <v>4</v>
      </c>
      <c r="B10" s="7" t="s">
        <v>27</v>
      </c>
      <c r="C10" s="66" t="s">
        <v>51</v>
      </c>
      <c r="D10" s="67" t="s">
        <v>130</v>
      </c>
      <c r="E10" s="18" t="s">
        <v>28</v>
      </c>
      <c r="F10" s="66" t="s">
        <v>29</v>
      </c>
      <c r="G10" s="66" t="s">
        <v>20</v>
      </c>
      <c r="H10" s="68" t="s">
        <v>21</v>
      </c>
      <c r="I10" s="10">
        <v>14</v>
      </c>
      <c r="J10" s="10"/>
      <c r="K10" s="10"/>
      <c r="L10" s="29"/>
      <c r="M10" s="29">
        <f t="shared" si="0"/>
        <v>14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31.5" customHeight="1">
      <c r="A11" s="6">
        <v>5</v>
      </c>
      <c r="B11" s="53" t="s">
        <v>116</v>
      </c>
      <c r="C11" s="66"/>
      <c r="D11" s="67">
        <v>3</v>
      </c>
      <c r="E11" s="7" t="s">
        <v>65</v>
      </c>
      <c r="F11" s="66" t="s">
        <v>66</v>
      </c>
      <c r="G11" s="66" t="s">
        <v>67</v>
      </c>
      <c r="H11" s="68" t="s">
        <v>68</v>
      </c>
      <c r="I11" s="10">
        <v>12</v>
      </c>
      <c r="J11" s="10"/>
      <c r="K11" s="10"/>
      <c r="L11" s="29"/>
      <c r="M11" s="29">
        <f t="shared" si="0"/>
        <v>12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31.5" customHeight="1">
      <c r="A12" s="6">
        <v>6</v>
      </c>
      <c r="B12" s="20" t="s">
        <v>88</v>
      </c>
      <c r="C12" s="66" t="s">
        <v>89</v>
      </c>
      <c r="D12" s="67">
        <v>2</v>
      </c>
      <c r="E12" s="55" t="s">
        <v>155</v>
      </c>
      <c r="F12" s="66" t="s">
        <v>156</v>
      </c>
      <c r="G12" s="66" t="s">
        <v>157</v>
      </c>
      <c r="H12" s="68" t="s">
        <v>19</v>
      </c>
      <c r="I12" s="10">
        <v>3</v>
      </c>
      <c r="J12" s="10">
        <v>9</v>
      </c>
      <c r="K12" s="10"/>
      <c r="L12" s="29"/>
      <c r="M12" s="29">
        <f t="shared" si="0"/>
        <v>12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2" customFormat="1" ht="31.5" customHeight="1">
      <c r="A13" s="6">
        <v>7</v>
      </c>
      <c r="B13" s="13" t="s">
        <v>56</v>
      </c>
      <c r="C13" s="66" t="s">
        <v>57</v>
      </c>
      <c r="D13" s="67">
        <v>2</v>
      </c>
      <c r="E13" s="43" t="s">
        <v>48</v>
      </c>
      <c r="F13" s="66" t="s">
        <v>49</v>
      </c>
      <c r="G13" s="66" t="s">
        <v>50</v>
      </c>
      <c r="H13" s="68" t="s">
        <v>19</v>
      </c>
      <c r="I13" s="10">
        <v>11</v>
      </c>
      <c r="J13" s="10"/>
      <c r="K13" s="10"/>
      <c r="L13" s="29"/>
      <c r="M13" s="29">
        <f t="shared" si="0"/>
        <v>11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2" customFormat="1" ht="31.5" customHeight="1">
      <c r="A14" s="6">
        <v>8</v>
      </c>
      <c r="B14" s="52" t="s">
        <v>136</v>
      </c>
      <c r="C14" s="66">
        <v>110003</v>
      </c>
      <c r="D14" s="67" t="s">
        <v>137</v>
      </c>
      <c r="E14" s="56" t="s">
        <v>138</v>
      </c>
      <c r="F14" s="57"/>
      <c r="G14" s="58"/>
      <c r="H14" s="19" t="s">
        <v>80</v>
      </c>
      <c r="I14" s="10">
        <v>9</v>
      </c>
      <c r="J14" s="10"/>
      <c r="K14" s="10"/>
      <c r="L14" s="29"/>
      <c r="M14" s="29">
        <f t="shared" si="0"/>
        <v>9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2" customFormat="1" ht="31.5" customHeight="1">
      <c r="A15" s="6">
        <v>9</v>
      </c>
      <c r="B15" s="13" t="s">
        <v>139</v>
      </c>
      <c r="C15" s="66"/>
      <c r="D15" s="67">
        <v>2</v>
      </c>
      <c r="E15" s="59" t="s">
        <v>140</v>
      </c>
      <c r="F15" s="66" t="s">
        <v>141</v>
      </c>
      <c r="G15" s="66" t="s">
        <v>142</v>
      </c>
      <c r="H15" s="68" t="s">
        <v>10</v>
      </c>
      <c r="I15" s="10">
        <v>8</v>
      </c>
      <c r="J15" s="10"/>
      <c r="K15" s="10"/>
      <c r="L15" s="29"/>
      <c r="M15" s="29">
        <f t="shared" si="0"/>
        <v>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2" customFormat="1" ht="31.5" customHeight="1">
      <c r="A16" s="6">
        <v>10</v>
      </c>
      <c r="B16" s="21" t="s">
        <v>143</v>
      </c>
      <c r="C16" s="66"/>
      <c r="D16" s="69" t="s">
        <v>12</v>
      </c>
      <c r="E16" s="65" t="s">
        <v>144</v>
      </c>
      <c r="F16" s="66" t="s">
        <v>11</v>
      </c>
      <c r="G16" s="66" t="s">
        <v>145</v>
      </c>
      <c r="H16" s="68" t="s">
        <v>31</v>
      </c>
      <c r="I16" s="10">
        <v>7</v>
      </c>
      <c r="J16" s="10"/>
      <c r="K16" s="10"/>
      <c r="L16" s="29"/>
      <c r="M16" s="29">
        <f t="shared" si="0"/>
        <v>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2" customFormat="1" ht="31.5" customHeight="1">
      <c r="A17" s="6">
        <v>11</v>
      </c>
      <c r="B17" s="61" t="s">
        <v>146</v>
      </c>
      <c r="C17" s="66" t="s">
        <v>147</v>
      </c>
      <c r="D17" s="67" t="s">
        <v>130</v>
      </c>
      <c r="E17" s="61" t="s">
        <v>148</v>
      </c>
      <c r="F17" s="66" t="s">
        <v>149</v>
      </c>
      <c r="G17" s="66" t="s">
        <v>150</v>
      </c>
      <c r="H17" s="68" t="s">
        <v>151</v>
      </c>
      <c r="I17" s="10">
        <v>6</v>
      </c>
      <c r="J17" s="10"/>
      <c r="K17" s="10"/>
      <c r="L17" s="29"/>
      <c r="M17" s="29">
        <f t="shared" si="0"/>
        <v>6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2" customFormat="1" ht="31.5" customHeight="1">
      <c r="A18" s="6">
        <v>12</v>
      </c>
      <c r="B18" s="13" t="s">
        <v>152</v>
      </c>
      <c r="C18" s="66"/>
      <c r="D18" s="67" t="s">
        <v>12</v>
      </c>
      <c r="E18" s="51" t="s">
        <v>33</v>
      </c>
      <c r="F18" s="66" t="s">
        <v>11</v>
      </c>
      <c r="G18" s="66" t="s">
        <v>34</v>
      </c>
      <c r="H18" s="68" t="s">
        <v>31</v>
      </c>
      <c r="I18" s="10">
        <v>5</v>
      </c>
      <c r="J18" s="10"/>
      <c r="K18" s="10"/>
      <c r="L18" s="29"/>
      <c r="M18" s="29">
        <f t="shared" si="0"/>
        <v>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2" customFormat="1" ht="31.5" customHeight="1">
      <c r="A19" s="6">
        <v>13</v>
      </c>
      <c r="B19" s="20" t="s">
        <v>153</v>
      </c>
      <c r="C19" s="66"/>
      <c r="D19" s="67" t="s">
        <v>12</v>
      </c>
      <c r="E19" s="43" t="s">
        <v>154</v>
      </c>
      <c r="F19" s="66" t="s">
        <v>11</v>
      </c>
      <c r="G19" s="66" t="s">
        <v>22</v>
      </c>
      <c r="H19" s="68" t="s">
        <v>19</v>
      </c>
      <c r="I19" s="10">
        <v>4</v>
      </c>
      <c r="J19" s="10"/>
      <c r="K19" s="10"/>
      <c r="L19" s="29"/>
      <c r="M19" s="29">
        <f t="shared" si="0"/>
        <v>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2" customFormat="1" ht="31.5" customHeight="1">
      <c r="A20" s="6">
        <v>14</v>
      </c>
      <c r="B20" s="16" t="s">
        <v>158</v>
      </c>
      <c r="C20" s="66"/>
      <c r="D20" s="67" t="s">
        <v>12</v>
      </c>
      <c r="E20" s="48" t="s">
        <v>61</v>
      </c>
      <c r="F20" s="66" t="s">
        <v>62</v>
      </c>
      <c r="G20" s="66" t="s">
        <v>63</v>
      </c>
      <c r="H20" s="68" t="s">
        <v>64</v>
      </c>
      <c r="I20" s="10">
        <v>2</v>
      </c>
      <c r="J20" s="10"/>
      <c r="K20" s="10"/>
      <c r="L20" s="29"/>
      <c r="M20" s="29">
        <f t="shared" si="0"/>
        <v>2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2" customFormat="1" ht="31.5" customHeight="1">
      <c r="A21" s="6">
        <v>15</v>
      </c>
      <c r="B21" s="86" t="s">
        <v>199</v>
      </c>
      <c r="C21" s="66"/>
      <c r="D21" s="67">
        <v>3</v>
      </c>
      <c r="E21" s="48" t="s">
        <v>61</v>
      </c>
      <c r="F21" s="66" t="s">
        <v>62</v>
      </c>
      <c r="G21" s="66" t="s">
        <v>63</v>
      </c>
      <c r="H21" s="68" t="s">
        <v>64</v>
      </c>
      <c r="I21" s="10"/>
      <c r="J21" s="10">
        <v>2</v>
      </c>
      <c r="K21" s="10"/>
      <c r="L21" s="29"/>
      <c r="M21" s="29">
        <f>SUM(J21:L21)</f>
        <v>2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2" customFormat="1" ht="31.5" customHeight="1">
      <c r="A22" s="6">
        <v>16</v>
      </c>
      <c r="B22" s="63" t="s">
        <v>55</v>
      </c>
      <c r="C22" s="66"/>
      <c r="D22" s="67" t="s">
        <v>12</v>
      </c>
      <c r="E22" s="51" t="s">
        <v>33</v>
      </c>
      <c r="F22" s="66" t="s">
        <v>11</v>
      </c>
      <c r="G22" s="66" t="s">
        <v>34</v>
      </c>
      <c r="H22" s="68" t="s">
        <v>31</v>
      </c>
      <c r="I22" s="10">
        <v>1</v>
      </c>
      <c r="J22" s="10"/>
      <c r="K22" s="10"/>
      <c r="L22" s="29"/>
      <c r="M22" s="29">
        <f>SUM(I22:L22)</f>
        <v>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2" customFormat="1" ht="31.5" customHeight="1">
      <c r="A23" s="6"/>
      <c r="B23" s="97" t="s">
        <v>205</v>
      </c>
      <c r="C23" s="66"/>
      <c r="D23" s="67" t="s">
        <v>12</v>
      </c>
      <c r="E23" s="20" t="s">
        <v>206</v>
      </c>
      <c r="F23" s="66" t="s">
        <v>207</v>
      </c>
      <c r="G23" s="66" t="s">
        <v>208</v>
      </c>
      <c r="H23" s="68" t="s">
        <v>209</v>
      </c>
      <c r="I23" s="10"/>
      <c r="J23" s="10">
        <v>0</v>
      </c>
      <c r="K23" s="10"/>
      <c r="L23" s="29"/>
      <c r="M23" s="29">
        <f>SUM(J23:L23)</f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2" customFormat="1" ht="31.5" customHeight="1">
      <c r="A24" s="30"/>
      <c r="B24" s="31"/>
      <c r="C24" s="33"/>
      <c r="D24" s="32"/>
      <c r="E24" s="34"/>
      <c r="F24" s="35"/>
      <c r="G24" s="36"/>
      <c r="H24" s="37"/>
      <c r="I24" s="38"/>
      <c r="J24" s="38"/>
      <c r="K24" s="38"/>
      <c r="L24" s="39"/>
      <c r="M24" s="3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31.5" customHeight="1">
      <c r="A25" s="30"/>
      <c r="B25" s="31"/>
      <c r="C25" s="33"/>
      <c r="D25" s="32"/>
      <c r="E25" s="34"/>
      <c r="F25" s="35"/>
      <c r="G25" s="36"/>
      <c r="H25" s="37"/>
      <c r="I25" s="38"/>
      <c r="J25" s="38"/>
      <c r="K25" s="38"/>
      <c r="L25" s="39"/>
      <c r="M25" s="3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2" customFormat="1" ht="31.5" customHeight="1">
      <c r="A26" s="30"/>
      <c r="B26" s="31"/>
      <c r="C26" s="33"/>
      <c r="D26" s="32"/>
      <c r="E26" s="34"/>
      <c r="F26" s="35"/>
      <c r="G26" s="36"/>
      <c r="H26" s="37"/>
      <c r="I26" s="38"/>
      <c r="J26" s="38"/>
      <c r="K26" s="38"/>
      <c r="L26" s="39"/>
      <c r="M26" s="3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31.5" customHeight="1">
      <c r="A27" s="30"/>
      <c r="B27" s="31"/>
      <c r="C27" s="33"/>
      <c r="D27" s="32"/>
      <c r="E27" s="34"/>
      <c r="F27" s="35"/>
      <c r="G27" s="36"/>
      <c r="H27" s="37"/>
      <c r="I27" s="38"/>
      <c r="J27" s="38"/>
      <c r="K27" s="38"/>
      <c r="L27" s="39"/>
      <c r="M27" s="3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31.5" customHeight="1">
      <c r="A28" s="30"/>
      <c r="B28" s="31"/>
      <c r="C28" s="33"/>
      <c r="D28" s="32"/>
      <c r="E28" s="34"/>
      <c r="F28" s="35"/>
      <c r="G28" s="36"/>
      <c r="H28" s="37"/>
      <c r="I28" s="38"/>
      <c r="J28" s="38"/>
      <c r="K28" s="38"/>
      <c r="L28" s="39"/>
      <c r="M28" s="3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31.5" customHeight="1">
      <c r="A29" s="30"/>
      <c r="B29" s="31"/>
      <c r="C29" s="33"/>
      <c r="D29" s="32"/>
      <c r="E29" s="34"/>
      <c r="F29" s="35"/>
      <c r="G29" s="36"/>
      <c r="H29" s="37"/>
      <c r="I29" s="38"/>
      <c r="J29" s="38"/>
      <c r="K29" s="38"/>
      <c r="L29" s="39"/>
      <c r="M29" s="3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2" customFormat="1" ht="31.5" customHeight="1">
      <c r="A30" s="30"/>
      <c r="B30" s="31"/>
      <c r="C30" s="33"/>
      <c r="D30" s="32"/>
      <c r="E30" s="34"/>
      <c r="F30" s="35"/>
      <c r="G30" s="36"/>
      <c r="H30" s="37"/>
      <c r="I30" s="38"/>
      <c r="J30" s="38"/>
      <c r="K30" s="38"/>
      <c r="L30" s="39"/>
      <c r="M30" s="3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2" customFormat="1" ht="31.5" customHeight="1">
      <c r="A31" s="30"/>
      <c r="B31" s="31"/>
      <c r="C31" s="33"/>
      <c r="D31" s="32"/>
      <c r="E31" s="34"/>
      <c r="F31" s="35"/>
      <c r="G31" s="36"/>
      <c r="H31" s="37"/>
      <c r="I31" s="38"/>
      <c r="J31" s="38"/>
      <c r="K31" s="38"/>
      <c r="L31" s="39"/>
      <c r="M31" s="3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2" customFormat="1" ht="31.5" customHeight="1">
      <c r="A32" s="30"/>
      <c r="B32" s="31"/>
      <c r="C32" s="33"/>
      <c r="D32" s="32"/>
      <c r="E32" s="34"/>
      <c r="F32" s="35"/>
      <c r="G32" s="36"/>
      <c r="H32" s="37"/>
      <c r="I32" s="38"/>
      <c r="J32" s="38"/>
      <c r="K32" s="38"/>
      <c r="L32" s="39"/>
      <c r="M32" s="3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31.5" customHeight="1">
      <c r="A33" s="30"/>
      <c r="B33" s="31"/>
      <c r="C33" s="33"/>
      <c r="D33" s="32"/>
      <c r="E33" s="34"/>
      <c r="F33" s="35"/>
      <c r="G33" s="36"/>
      <c r="H33" s="37"/>
      <c r="I33" s="38"/>
      <c r="J33" s="38"/>
      <c r="K33" s="38"/>
      <c r="L33" s="39"/>
      <c r="M33" s="3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31.5" customHeight="1">
      <c r="A34" s="30"/>
      <c r="B34" s="31"/>
      <c r="C34" s="33"/>
      <c r="D34" s="32"/>
      <c r="E34" s="34"/>
      <c r="F34" s="35"/>
      <c r="G34" s="36"/>
      <c r="H34" s="37"/>
      <c r="I34" s="38"/>
      <c r="J34" s="38"/>
      <c r="K34" s="38"/>
      <c r="L34" s="39"/>
      <c r="M34" s="3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31.5" customHeight="1">
      <c r="A35" s="30"/>
      <c r="B35" s="31"/>
      <c r="C35" s="33"/>
      <c r="D35" s="32"/>
      <c r="E35" s="34"/>
      <c r="F35" s="35"/>
      <c r="G35" s="36"/>
      <c r="H35" s="37"/>
      <c r="I35" s="38"/>
      <c r="J35" s="38"/>
      <c r="K35" s="38"/>
      <c r="L35" s="39"/>
      <c r="M35" s="3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31.5" customHeight="1">
      <c r="A36" s="30"/>
      <c r="B36" s="31"/>
      <c r="C36" s="33"/>
      <c r="D36" s="32"/>
      <c r="E36" s="34"/>
      <c r="F36" s="35"/>
      <c r="G36" s="36"/>
      <c r="H36" s="37"/>
      <c r="I36" s="38"/>
      <c r="J36" s="38"/>
      <c r="K36" s="38"/>
      <c r="L36" s="39"/>
      <c r="M36" s="3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2" customFormat="1" ht="31.5" customHeight="1">
      <c r="A37" s="30"/>
      <c r="B37" s="31"/>
      <c r="C37" s="33"/>
      <c r="D37" s="32"/>
      <c r="E37" s="34"/>
      <c r="F37" s="35"/>
      <c r="G37" s="36"/>
      <c r="H37" s="37"/>
      <c r="I37" s="38"/>
      <c r="J37" s="38"/>
      <c r="K37" s="38"/>
      <c r="L37" s="39"/>
      <c r="M37" s="3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31.5" customHeight="1">
      <c r="A38" s="30"/>
      <c r="B38" s="31"/>
      <c r="C38" s="33"/>
      <c r="D38" s="32"/>
      <c r="E38" s="34"/>
      <c r="F38" s="35"/>
      <c r="G38" s="36"/>
      <c r="H38" s="37"/>
      <c r="I38" s="38"/>
      <c r="J38" s="38"/>
      <c r="K38" s="38"/>
      <c r="L38" s="39"/>
      <c r="M38" s="3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31.5" customHeight="1">
      <c r="A39" s="30"/>
      <c r="B39" s="31"/>
      <c r="C39" s="33"/>
      <c r="D39" s="32"/>
      <c r="E39" s="34"/>
      <c r="F39" s="35"/>
      <c r="G39" s="36"/>
      <c r="H39" s="37"/>
      <c r="I39" s="38"/>
      <c r="J39" s="38"/>
      <c r="K39" s="38"/>
      <c r="L39" s="39"/>
      <c r="M39" s="3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31.5" customHeight="1">
      <c r="A40" s="30"/>
      <c r="B40" s="31"/>
      <c r="C40" s="33"/>
      <c r="D40" s="32"/>
      <c r="E40" s="34"/>
      <c r="F40" s="35"/>
      <c r="G40" s="36"/>
      <c r="H40" s="37"/>
      <c r="I40" s="38"/>
      <c r="J40" s="38"/>
      <c r="K40" s="38"/>
      <c r="L40" s="39"/>
      <c r="M40" s="3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31.5" customHeight="1">
      <c r="A41" s="30"/>
      <c r="B41" s="31"/>
      <c r="C41" s="33"/>
      <c r="D41" s="32"/>
      <c r="E41" s="34"/>
      <c r="F41" s="35"/>
      <c r="G41" s="36"/>
      <c r="H41" s="37"/>
      <c r="I41" s="38"/>
      <c r="J41" s="38"/>
      <c r="K41" s="38"/>
      <c r="L41" s="39"/>
      <c r="M41" s="3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31.5" customHeight="1">
      <c r="A42" s="30"/>
      <c r="B42" s="31"/>
      <c r="C42" s="33"/>
      <c r="D42" s="32"/>
      <c r="E42" s="34"/>
      <c r="F42" s="35"/>
      <c r="G42" s="36"/>
      <c r="H42" s="37"/>
      <c r="I42" s="38"/>
      <c r="J42" s="38"/>
      <c r="K42" s="38"/>
      <c r="L42" s="39"/>
      <c r="M42" s="3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31.5" customHeight="1">
      <c r="A43" s="30"/>
      <c r="B43" s="31"/>
      <c r="C43" s="33"/>
      <c r="D43" s="32"/>
      <c r="E43" s="34"/>
      <c r="F43" s="35"/>
      <c r="G43" s="36"/>
      <c r="H43" s="37"/>
      <c r="I43" s="38"/>
      <c r="J43" s="38"/>
      <c r="K43" s="38"/>
      <c r="L43" s="39"/>
      <c r="M43" s="3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sheetProtection/>
  <mergeCells count="12"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M5"/>
  </mergeCells>
  <printOptions horizont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 Shtatnova</cp:lastModifiedBy>
  <cp:lastPrinted>2019-07-02T15:34:45Z</cp:lastPrinted>
  <dcterms:created xsi:type="dcterms:W3CDTF">1996-10-08T23:32:33Z</dcterms:created>
  <dcterms:modified xsi:type="dcterms:W3CDTF">2019-07-02T15:34:48Z</dcterms:modified>
  <cp:category/>
  <cp:version/>
  <cp:contentType/>
  <cp:contentStatus/>
</cp:coreProperties>
</file>