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bookViews>
    <workbookView xWindow="0" yWindow="0" windowWidth="16380" windowHeight="8190" activeTab="2"/>
  </bookViews>
  <sheets>
    <sheet name="CП" sheetId="1" r:id="rId1"/>
    <sheet name="ППЮ" sheetId="2" r:id="rId2"/>
    <sheet name="ППД" sheetId="8" r:id="rId3"/>
  </sheets>
  <definedNames>
    <definedName name="_xlnm.Print_Area" localSheetId="0">'CП'!$A$1:$N$15</definedName>
    <definedName name="_xlnm.Print_Area" localSheetId="2">'ППД'!$A$1:$N$16</definedName>
    <definedName name="_xlnm.Print_Area" localSheetId="1">'ППЮ'!$A$1:$N$18</definedName>
  </definedNames>
  <calcPr calcId="152511"/>
</workbook>
</file>

<file path=xl/sharedStrings.xml><?xml version="1.0" encoding="utf-8"?>
<sst xmlns="http://schemas.openxmlformats.org/spreadsheetml/2006/main" count="177" uniqueCount="102">
  <si>
    <t>Выездка</t>
  </si>
  <si>
    <t>Технические результаты</t>
  </si>
  <si>
    <t>Предварительный приз. Юноши.</t>
  </si>
  <si>
    <t>Место</t>
  </si>
  <si>
    <t>Фамилия, имя</t>
  </si>
  <si>
    <t>Звание, разряд</t>
  </si>
  <si>
    <r>
      <t xml:space="preserve">Кличка лошади, </t>
    </r>
    <r>
      <rPr>
        <i/>
        <sz val="12"/>
        <rFont val="Times New Roman"/>
        <family val="1"/>
      </rPr>
      <t>г.р.</t>
    </r>
  </si>
  <si>
    <t>Команда</t>
  </si>
  <si>
    <t>С</t>
  </si>
  <si>
    <t>B</t>
  </si>
  <si>
    <t>Кол. ошиб.</t>
  </si>
  <si>
    <t>Всего 
баллов</t>
  </si>
  <si>
    <t>Всего %</t>
  </si>
  <si>
    <t xml:space="preserve"> Баллы</t>
  </si>
  <si>
    <t>%</t>
  </si>
  <si>
    <t>б/р</t>
  </si>
  <si>
    <t>Главный судья:</t>
  </si>
  <si>
    <t>Московская область, КСК «Антей»</t>
  </si>
  <si>
    <t>КСК "Алькасар", МО</t>
  </si>
  <si>
    <t>КСК "Антей", МО</t>
  </si>
  <si>
    <t>Предварительный приз. Дети</t>
  </si>
  <si>
    <r>
      <rPr>
        <b/>
        <sz val="9"/>
        <rFont val="Times New Roman"/>
        <family val="1"/>
      </rPr>
      <t>АЙВЕНА</t>
    </r>
    <r>
      <rPr>
        <sz val="9"/>
        <rFont val="Times New Roman"/>
        <family val="1"/>
      </rPr>
      <t>-10,коб.,т-гн.,ган., Алабастер, Белоруссия</t>
    </r>
  </si>
  <si>
    <t>Ч/В, МО</t>
  </si>
  <si>
    <t>Малый приз</t>
  </si>
  <si>
    <t xml:space="preserve"> </t>
  </si>
  <si>
    <r>
      <rPr>
        <b/>
        <sz val="10"/>
        <color theme="1"/>
        <rFont val="Times New Roman"/>
        <family val="1"/>
      </rPr>
      <t>ДМИТРИЕВА</t>
    </r>
    <r>
      <rPr>
        <sz val="10"/>
        <color theme="1"/>
        <rFont val="Times New Roman"/>
        <family val="1"/>
      </rPr>
      <t xml:space="preserve"> Наталья</t>
    </r>
  </si>
  <si>
    <r>
      <rPr>
        <b/>
        <sz val="10"/>
        <color theme="1"/>
        <rFont val="Times New Roman"/>
        <family val="1"/>
      </rPr>
      <t>ПАССАЖ</t>
    </r>
    <r>
      <rPr>
        <sz val="10"/>
        <color theme="1"/>
        <rFont val="Times New Roman"/>
        <family val="1"/>
      </rPr>
      <t>-04,мер.,т-гн.,трак., Алмаз, ООО "Стройкомплекс"</t>
    </r>
  </si>
  <si>
    <r>
      <rPr>
        <b/>
        <sz val="10"/>
        <color theme="1"/>
        <rFont val="Times New Roman"/>
        <family val="1"/>
      </rPr>
      <t>БУЖИНА</t>
    </r>
    <r>
      <rPr>
        <sz val="10"/>
        <color theme="1"/>
        <rFont val="Times New Roman"/>
        <family val="1"/>
      </rPr>
      <t xml:space="preserve"> Елизавета</t>
    </r>
  </si>
  <si>
    <r>
      <rPr>
        <b/>
        <sz val="10"/>
        <color theme="1"/>
        <rFont val="Times New Roman"/>
        <family val="1"/>
      </rPr>
      <t>БЕТХОВЕН</t>
    </r>
    <r>
      <rPr>
        <sz val="10"/>
        <color theme="1"/>
        <rFont val="Times New Roman"/>
        <family val="1"/>
      </rPr>
      <t>-01,мер.,рыж.,трак., Панхус, Белоруссия</t>
    </r>
  </si>
  <si>
    <t>Весенний Кубок КСК "Антей" по выездке</t>
  </si>
  <si>
    <t>Быстров С.С.</t>
  </si>
  <si>
    <r>
      <t>Судьи: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C</t>
    </r>
    <r>
      <rPr>
        <i/>
        <sz val="12"/>
        <rFont val="Times New Roman"/>
        <family val="1"/>
      </rPr>
      <t xml:space="preserve"> — Быстров С.С; </t>
    </r>
    <r>
      <rPr>
        <b/>
        <i/>
        <sz val="12"/>
        <rFont val="Times New Roman"/>
        <family val="1"/>
      </rPr>
      <t>B</t>
    </r>
    <r>
      <rPr>
        <i/>
        <sz val="12"/>
        <rFont val="Times New Roman"/>
        <family val="1"/>
      </rPr>
      <t xml:space="preserve"> — Тимошенко В.В.</t>
    </r>
  </si>
  <si>
    <t>17 марта 2018г.</t>
  </si>
  <si>
    <t>КСК "Добромысли",МО</t>
  </si>
  <si>
    <r>
      <rPr>
        <b/>
        <sz val="9"/>
        <rFont val="Times New Roman"/>
        <family val="1"/>
      </rPr>
      <t>ИВАНОВА</t>
    </r>
    <r>
      <rPr>
        <sz val="9"/>
        <rFont val="Times New Roman"/>
        <family val="1"/>
      </rPr>
      <t xml:space="preserve"> Евгения 1999</t>
    </r>
  </si>
  <si>
    <r>
      <rPr>
        <b/>
        <sz val="9"/>
        <rFont val="Times New Roman"/>
        <family val="1"/>
      </rPr>
      <t>ГОЛДЕН РИО</t>
    </r>
    <r>
      <rPr>
        <sz val="9"/>
        <rFont val="Times New Roman"/>
        <family val="1"/>
      </rPr>
      <t>-11, мер.,сол.,полукр., Грог, КСК "Фелиция"</t>
    </r>
  </si>
  <si>
    <r>
      <rPr>
        <b/>
        <sz val="9"/>
        <rFont val="Times New Roman"/>
        <family val="1"/>
      </rPr>
      <t>БУЖИНА</t>
    </r>
    <r>
      <rPr>
        <sz val="9"/>
        <rFont val="Times New Roman"/>
        <family val="1"/>
      </rPr>
      <t xml:space="preserve"> Елизавета</t>
    </r>
  </si>
  <si>
    <r>
      <rPr>
        <b/>
        <sz val="9"/>
        <rFont val="Times New Roman"/>
        <family val="1"/>
      </rPr>
      <t>ЛОЦМАН</t>
    </r>
    <r>
      <rPr>
        <sz val="9"/>
        <rFont val="Times New Roman"/>
        <family val="1"/>
      </rPr>
      <t>-08, мер.,гнед.,голшит., Лазурит, ПКФ "Карцево"</t>
    </r>
  </si>
  <si>
    <r>
      <rPr>
        <b/>
        <sz val="9"/>
        <rFont val="Times New Roman"/>
        <family val="1"/>
      </rPr>
      <t>ХАБЕНКО</t>
    </r>
    <r>
      <rPr>
        <sz val="9"/>
        <rFont val="Times New Roman"/>
        <family val="1"/>
      </rPr>
      <t xml:space="preserve"> Вероника</t>
    </r>
  </si>
  <si>
    <r>
      <t>ФАНТАЗИЯ</t>
    </r>
    <r>
      <rPr>
        <sz val="9"/>
        <rFont val="Times New Roman"/>
        <family val="1"/>
      </rPr>
      <t>-04, коб., вор., РВП, Нахимовец</t>
    </r>
  </si>
  <si>
    <r>
      <rPr>
        <b/>
        <sz val="9"/>
        <rFont val="Times New Roman"/>
        <family val="1"/>
      </rPr>
      <t>МАСЕЛЬСКАЯ</t>
    </r>
    <r>
      <rPr>
        <sz val="9"/>
        <rFont val="Times New Roman"/>
        <family val="1"/>
      </rPr>
      <t xml:space="preserve"> Ольга</t>
    </r>
  </si>
  <si>
    <r>
      <rPr>
        <b/>
        <sz val="9"/>
        <rFont val="Times New Roman"/>
        <family val="1"/>
      </rPr>
      <t>НИКОЛЬ</t>
    </r>
    <r>
      <rPr>
        <sz val="9"/>
        <rFont val="Times New Roman"/>
        <family val="1"/>
      </rPr>
      <t>-08, коб.,вор.,вестф., Depardieu, Германия</t>
    </r>
  </si>
  <si>
    <r>
      <rPr>
        <b/>
        <sz val="9"/>
        <rFont val="Times New Roman"/>
        <family val="1"/>
      </rPr>
      <t>ПОНОМАРЕВА</t>
    </r>
    <r>
      <rPr>
        <sz val="9"/>
        <rFont val="Times New Roman"/>
        <family val="1"/>
      </rPr>
      <t xml:space="preserve"> Александра</t>
    </r>
  </si>
  <si>
    <r>
      <rPr>
        <b/>
        <sz val="9"/>
        <rFont val="Times New Roman"/>
        <family val="1"/>
      </rPr>
      <t>ЛУИЗИАНА</t>
    </r>
    <r>
      <rPr>
        <sz val="9"/>
        <rFont val="Times New Roman"/>
        <family val="1"/>
      </rPr>
      <t>-07, коб., гнед., ган., Лакото, ПКХ "Элитар"</t>
    </r>
  </si>
  <si>
    <r>
      <rPr>
        <b/>
        <sz val="9"/>
        <rFont val="Times New Roman"/>
        <family val="1"/>
      </rPr>
      <t>ИГНАТОВА</t>
    </r>
    <r>
      <rPr>
        <sz val="9"/>
        <rFont val="Times New Roman"/>
        <family val="1"/>
      </rPr>
      <t xml:space="preserve"> Мария 2000</t>
    </r>
  </si>
  <si>
    <r>
      <rPr>
        <b/>
        <sz val="9"/>
        <rFont val="Times New Roman"/>
        <family val="1"/>
      </rPr>
      <t>ВАРВАРА-</t>
    </r>
    <r>
      <rPr>
        <sz val="9"/>
        <rFont val="Times New Roman"/>
        <family val="1"/>
      </rPr>
      <t>10,коб.,вор.,ган., Босфор, МО</t>
    </r>
  </si>
  <si>
    <r>
      <rPr>
        <b/>
        <sz val="9"/>
        <rFont val="Times New Roman"/>
        <family val="1"/>
      </rPr>
      <t>БОЙКОВА</t>
    </r>
    <r>
      <rPr>
        <sz val="9"/>
        <rFont val="Times New Roman"/>
        <family val="1"/>
      </rPr>
      <t xml:space="preserve"> Оксана</t>
    </r>
  </si>
  <si>
    <r>
      <rPr>
        <b/>
        <sz val="9"/>
        <rFont val="Times New Roman"/>
        <family val="1"/>
      </rPr>
      <t>КХОРСТ</t>
    </r>
    <r>
      <rPr>
        <sz val="9"/>
        <rFont val="Times New Roman"/>
        <family val="1"/>
      </rPr>
      <t>-06, мер.,рыж.,трак., Ханх, МО</t>
    </r>
  </si>
  <si>
    <t>КСК  "Шереметьевские конюшни", МО</t>
  </si>
  <si>
    <r>
      <t>БОЙКОВА</t>
    </r>
    <r>
      <rPr>
        <sz val="9"/>
        <rFont val="Times New Roman"/>
        <family val="1"/>
      </rPr>
      <t xml:space="preserve"> Марина</t>
    </r>
  </si>
  <si>
    <r>
      <t>ДИЛЬСЫЗ-</t>
    </r>
    <r>
      <rPr>
        <sz val="9"/>
        <rFont val="Times New Roman"/>
        <family val="1"/>
      </rPr>
      <t>13, мер., изабел., ахалт., Дангбар, ч/х Москва</t>
    </r>
  </si>
  <si>
    <r>
      <rPr>
        <b/>
        <sz val="9"/>
        <rFont val="Times New Roman"/>
        <family val="1"/>
      </rPr>
      <t>ЛИЗУНОВА</t>
    </r>
    <r>
      <rPr>
        <sz val="9"/>
        <rFont val="Times New Roman"/>
        <family val="1"/>
      </rPr>
      <t xml:space="preserve"> Динара</t>
    </r>
  </si>
  <si>
    <r>
      <t xml:space="preserve">ГАВРИЛОВА </t>
    </r>
    <r>
      <rPr>
        <sz val="9"/>
        <rFont val="Times New Roman"/>
        <family val="1"/>
      </rPr>
      <t>Ольга</t>
    </r>
  </si>
  <si>
    <r>
      <t>АФОН</t>
    </r>
    <r>
      <rPr>
        <sz val="9"/>
        <rFont val="Times New Roman"/>
        <family val="1"/>
      </rPr>
      <t>-03, мер.,кар.,РВП, Ашфор, Лицей 109</t>
    </r>
  </si>
  <si>
    <r>
      <rPr>
        <b/>
        <sz val="9"/>
        <rFont val="Times New Roman"/>
        <family val="1"/>
      </rPr>
      <t>ЦВЕТКОВА</t>
    </r>
    <r>
      <rPr>
        <sz val="9"/>
        <rFont val="Times New Roman"/>
        <family val="1"/>
      </rPr>
      <t xml:space="preserve"> Анастасия</t>
    </r>
  </si>
  <si>
    <r>
      <rPr>
        <b/>
        <sz val="9"/>
        <rFont val="Times New Roman"/>
        <family val="1"/>
      </rPr>
      <t>ГОСУДАРЫНЯ</t>
    </r>
    <r>
      <rPr>
        <sz val="9"/>
        <rFont val="Times New Roman"/>
        <family val="1"/>
      </rPr>
      <t>-12, коб.,т-гн.,полукр., Диксон, Краснодарский край</t>
    </r>
  </si>
  <si>
    <r>
      <rPr>
        <b/>
        <sz val="9"/>
        <rFont val="Times New Roman"/>
        <family val="1"/>
      </rPr>
      <t>ГРАЧЕВА</t>
    </r>
    <r>
      <rPr>
        <sz val="9"/>
        <rFont val="Times New Roman"/>
        <family val="1"/>
      </rPr>
      <t xml:space="preserve"> Екатерина</t>
    </r>
  </si>
  <si>
    <r>
      <rPr>
        <b/>
        <sz val="9"/>
        <rFont val="Times New Roman"/>
        <family val="1"/>
      </rPr>
      <t>ЛАНДЕР ВАН ДЕ МОЙЛЕБОССЕН</t>
    </r>
    <r>
      <rPr>
        <sz val="9"/>
        <rFont val="Times New Roman"/>
        <family val="1"/>
      </rPr>
      <t>-11, мер.,вор.,фриз., Доэйтсен, Бельгия</t>
    </r>
  </si>
  <si>
    <t>159</t>
  </si>
  <si>
    <t>53,000</t>
  </si>
  <si>
    <t>230</t>
  </si>
  <si>
    <t>201</t>
  </si>
  <si>
    <t>215</t>
  </si>
  <si>
    <t>165,5</t>
  </si>
  <si>
    <t>54,500</t>
  </si>
  <si>
    <t>200</t>
  </si>
  <si>
    <t>66,607</t>
  </si>
  <si>
    <t>146</t>
  </si>
  <si>
    <t>153,5</t>
  </si>
  <si>
    <t>133,5</t>
  </si>
  <si>
    <t>173,5</t>
  </si>
  <si>
    <t>57,833</t>
  </si>
  <si>
    <t>185,5</t>
  </si>
  <si>
    <t>61,833</t>
  </si>
  <si>
    <t>180,5</t>
  </si>
  <si>
    <t>60,167</t>
  </si>
  <si>
    <t>2</t>
  </si>
  <si>
    <t>66,667</t>
  </si>
  <si>
    <t>188,5</t>
  </si>
  <si>
    <t>62,833</t>
  </si>
  <si>
    <t>207</t>
  </si>
  <si>
    <t>69,000</t>
  </si>
  <si>
    <t>175,5</t>
  </si>
  <si>
    <t>58,500</t>
  </si>
  <si>
    <t>196</t>
  </si>
  <si>
    <t>65,333</t>
  </si>
  <si>
    <t>190,5</t>
  </si>
  <si>
    <t>63,500</t>
  </si>
  <si>
    <t>201,5</t>
  </si>
  <si>
    <t>67,167</t>
  </si>
  <si>
    <t>120,5</t>
  </si>
  <si>
    <t>132,5</t>
  </si>
  <si>
    <t>147</t>
  </si>
  <si>
    <t>136</t>
  </si>
  <si>
    <t>128</t>
  </si>
  <si>
    <t>142,5</t>
  </si>
  <si>
    <t>1</t>
  </si>
  <si>
    <t>4</t>
  </si>
  <si>
    <t>7</t>
  </si>
  <si>
    <t>3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</si>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</sst>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1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36"/>
      <name val="Monotype Corsiva"/>
      <family val="4"/>
    </font>
    <font>
      <b/>
      <i/>
      <sz val="24"/>
      <name val="Monotype Corsiva"/>
      <family val="4"/>
    </font>
    <font>
      <i/>
      <sz val="14"/>
      <name val="Georgia"/>
      <family val="1"/>
    </font>
    <font>
      <sz val="14"/>
      <name val="Times New Roman"/>
      <family val="1"/>
    </font>
    <font>
      <i/>
      <sz val="20"/>
      <name val="Monotype Corsiva"/>
      <family val="4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Georgia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9">
    <xf numFmtId="0" fontId="0" fillId="0" borderId="0" xfId="0"/>
    <xf numFmtId="0" fontId="1" fillId="0" borderId="0" xfId="55">
      <alignment/>
      <protection/>
    </xf>
    <xf numFmtId="0" fontId="1" fillId="0" borderId="0" xfId="55" applyFont="1" applyAlignment="1">
      <alignment wrapText="1"/>
      <protection/>
    </xf>
    <xf numFmtId="0" fontId="20" fillId="0" borderId="0" xfId="55" applyFont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/>
      <protection/>
    </xf>
    <xf numFmtId="0" fontId="26" fillId="0" borderId="0" xfId="55" applyFont="1" applyBorder="1" applyAlignment="1">
      <alignment horizontal="center"/>
      <protection/>
    </xf>
    <xf numFmtId="0" fontId="27" fillId="0" borderId="0" xfId="55" applyFont="1" applyAlignment="1">
      <alignment wrapText="1"/>
      <protection/>
    </xf>
    <xf numFmtId="0" fontId="27" fillId="0" borderId="0" xfId="55" applyFont="1">
      <alignment/>
      <protection/>
    </xf>
    <xf numFmtId="0" fontId="29" fillId="0" borderId="0" xfId="55" applyFont="1" applyAlignment="1">
      <alignment horizontal="center" vertical="center"/>
      <protection/>
    </xf>
    <xf numFmtId="0" fontId="29" fillId="0" borderId="0" xfId="55" applyFont="1" applyFill="1">
      <alignment/>
      <protection/>
    </xf>
    <xf numFmtId="0" fontId="29" fillId="0" borderId="0" xfId="55" applyFont="1">
      <alignment/>
      <protection/>
    </xf>
    <xf numFmtId="0" fontId="27" fillId="0" borderId="0" xfId="55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 wrapText="1"/>
    </xf>
    <xf numFmtId="1" fontId="30" fillId="0" borderId="0" xfId="56" applyNumberFormat="1" applyFont="1" applyFill="1" applyBorder="1" applyAlignment="1">
      <alignment horizontal="center" vertical="center" wrapText="1"/>
      <protection/>
    </xf>
    <xf numFmtId="164" fontId="30" fillId="0" borderId="0" xfId="56" applyNumberFormat="1" applyFont="1" applyFill="1" applyBorder="1" applyAlignment="1">
      <alignment horizontal="center" vertical="center" wrapText="1"/>
      <protection/>
    </xf>
    <xf numFmtId="1" fontId="32" fillId="0" borderId="0" xfId="0" applyNumberFormat="1" applyFont="1" applyFill="1" applyBorder="1" applyAlignment="1">
      <alignment horizontal="center" vertical="center"/>
    </xf>
    <xf numFmtId="0" fontId="33" fillId="0" borderId="0" xfId="55" applyFont="1" applyFill="1" applyBorder="1" applyAlignment="1">
      <alignment horizontal="center" vertical="center"/>
      <protection/>
    </xf>
    <xf numFmtId="1" fontId="24" fillId="0" borderId="0" xfId="55" applyNumberFormat="1" applyFont="1" applyFill="1" applyBorder="1" applyAlignment="1">
      <alignment horizontal="center" vertical="center" wrapText="1"/>
      <protection/>
    </xf>
    <xf numFmtId="164" fontId="24" fillId="0" borderId="0" xfId="55" applyNumberFormat="1" applyFont="1" applyFill="1" applyBorder="1" applyAlignment="1">
      <alignment horizontal="center" vertical="center" wrapText="1"/>
      <protection/>
    </xf>
    <xf numFmtId="0" fontId="35" fillId="0" borderId="0" xfId="55" applyFont="1" applyAlignment="1">
      <alignment vertical="center" wrapText="1"/>
      <protection/>
    </xf>
    <xf numFmtId="1" fontId="30" fillId="0" borderId="10" xfId="56" applyNumberFormat="1" applyFont="1" applyFill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/>
      <protection/>
    </xf>
    <xf numFmtId="2" fontId="30" fillId="0" borderId="11" xfId="56" applyNumberFormat="1" applyFont="1" applyFill="1" applyBorder="1" applyAlignment="1">
      <alignment horizontal="center" vertical="center" textRotation="90" wrapText="1"/>
      <protection/>
    </xf>
    <xf numFmtId="2" fontId="30" fillId="0" borderId="11" xfId="56" applyNumberFormat="1" applyFont="1" applyFill="1" applyBorder="1" applyAlignment="1">
      <alignment horizontal="center" vertical="center" wrapText="1"/>
      <protection/>
    </xf>
    <xf numFmtId="1" fontId="30" fillId="0" borderId="11" xfId="56" applyNumberFormat="1" applyFont="1" applyFill="1" applyBorder="1" applyAlignment="1">
      <alignment horizontal="center" vertical="center" textRotation="90" wrapText="1"/>
      <protection/>
    </xf>
    <xf numFmtId="0" fontId="27" fillId="0" borderId="11" xfId="55" applyFont="1" applyBorder="1" applyAlignment="1">
      <alignment horizontal="center" vertical="center"/>
      <protection/>
    </xf>
    <xf numFmtId="164" fontId="30" fillId="0" borderId="11" xfId="56" applyNumberFormat="1" applyFont="1" applyFill="1" applyBorder="1" applyAlignment="1">
      <alignment horizontal="center" vertical="center" wrapText="1"/>
      <protection/>
    </xf>
    <xf numFmtId="1" fontId="32" fillId="0" borderId="11" xfId="0" applyNumberFormat="1" applyFont="1" applyFill="1" applyBorder="1" applyAlignment="1">
      <alignment horizontal="center" vertical="center"/>
    </xf>
    <xf numFmtId="1" fontId="24" fillId="0" borderId="11" xfId="55" applyNumberFormat="1" applyFont="1" applyFill="1" applyBorder="1" applyAlignment="1">
      <alignment horizontal="center" vertical="center" wrapText="1"/>
      <protection/>
    </xf>
    <xf numFmtId="164" fontId="24" fillId="0" borderId="11" xfId="55" applyNumberFormat="1" applyFont="1" applyFill="1" applyBorder="1" applyAlignment="1">
      <alignment horizontal="center" vertical="center" wrapText="1"/>
      <protection/>
    </xf>
    <xf numFmtId="0" fontId="33" fillId="0" borderId="11" xfId="55" applyFont="1" applyFill="1" applyBorder="1" applyAlignment="1">
      <alignment horizontal="center" vertical="center"/>
      <protection/>
    </xf>
    <xf numFmtId="2" fontId="30" fillId="0" borderId="12" xfId="56" applyNumberFormat="1" applyFont="1" applyFill="1" applyBorder="1" applyAlignment="1">
      <alignment horizontal="center" vertical="center" textRotation="90" wrapText="1"/>
      <protection/>
    </xf>
    <xf numFmtId="2" fontId="30" fillId="0" borderId="12" xfId="56" applyNumberFormat="1" applyFont="1" applyFill="1" applyBorder="1" applyAlignment="1">
      <alignment horizontal="center" vertical="center" wrapText="1"/>
      <protection/>
    </xf>
    <xf numFmtId="1" fontId="30" fillId="0" borderId="12" xfId="56" applyNumberFormat="1" applyFont="1" applyFill="1" applyBorder="1" applyAlignment="1">
      <alignment horizontal="center" vertical="center" textRotation="90" wrapText="1"/>
      <protection/>
    </xf>
    <xf numFmtId="0" fontId="35" fillId="0" borderId="11" xfId="55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49" fontId="30" fillId="0" borderId="11" xfId="56" applyNumberFormat="1" applyFont="1" applyFill="1" applyBorder="1" applyAlignment="1">
      <alignment horizontal="center" vertical="center" wrapText="1"/>
      <protection/>
    </xf>
    <xf numFmtId="0" fontId="27" fillId="0" borderId="0" xfId="55" applyFont="1" applyBorder="1" applyAlignment="1">
      <alignment/>
      <protection/>
    </xf>
    <xf numFmtId="49" fontId="30" fillId="0" borderId="0" xfId="56" applyNumberFormat="1" applyFont="1" applyFill="1" applyBorder="1" applyAlignment="1">
      <alignment horizontal="center" vertical="center" wrapText="1"/>
      <protection/>
    </xf>
    <xf numFmtId="0" fontId="35" fillId="0" borderId="0" xfId="55" applyFont="1" applyBorder="1" applyAlignment="1">
      <alignment vertical="center"/>
      <protection/>
    </xf>
    <xf numFmtId="0" fontId="37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0" fontId="30" fillId="0" borderId="11" xfId="55" applyFont="1" applyFill="1" applyBorder="1" applyAlignment="1">
      <alignment horizontal="center" vertical="center"/>
      <protection/>
    </xf>
    <xf numFmtId="0" fontId="35" fillId="0" borderId="0" xfId="55" applyFont="1" applyBorder="1" applyAlignment="1">
      <alignment horizontal="center" vertical="center"/>
      <protection/>
    </xf>
    <xf numFmtId="1" fontId="27" fillId="0" borderId="11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49" fontId="29" fillId="0" borderId="11" xfId="56" applyNumberFormat="1" applyFont="1" applyFill="1" applyBorder="1" applyAlignment="1">
      <alignment horizontal="center" vertical="center" wrapText="1"/>
      <protection/>
    </xf>
    <xf numFmtId="164" fontId="29" fillId="0" borderId="11" xfId="56" applyNumberFormat="1" applyFont="1" applyFill="1" applyBorder="1" applyAlignment="1">
      <alignment horizontal="center" vertical="center" wrapText="1"/>
      <protection/>
    </xf>
    <xf numFmtId="1" fontId="29" fillId="0" borderId="11" xfId="56" applyNumberFormat="1" applyFont="1" applyFill="1" applyBorder="1" applyAlignment="1">
      <alignment horizontal="center" vertical="center" wrapText="1"/>
      <protection/>
    </xf>
    <xf numFmtId="0" fontId="34" fillId="0" borderId="11" xfId="55" applyFont="1" applyFill="1" applyBorder="1" applyAlignment="1">
      <alignment horizontal="center" vertical="center" textRotation="90" wrapText="1"/>
      <protection/>
    </xf>
    <xf numFmtId="1" fontId="27" fillId="0" borderId="11" xfId="55" applyNumberFormat="1" applyFont="1" applyFill="1" applyBorder="1" applyAlignment="1">
      <alignment horizontal="center" vertical="center" wrapText="1"/>
      <protection/>
    </xf>
    <xf numFmtId="164" fontId="27" fillId="0" borderId="11" xfId="55" applyNumberFormat="1" applyFont="1" applyFill="1" applyBorder="1" applyAlignment="1">
      <alignment horizontal="center" vertical="center" wrapText="1"/>
      <protection/>
    </xf>
    <xf numFmtId="0" fontId="35" fillId="0" borderId="0" xfId="55" applyFont="1" applyBorder="1" applyAlignment="1">
      <alignment vertical="center" wrapText="1"/>
      <protection/>
    </xf>
    <xf numFmtId="0" fontId="36" fillId="0" borderId="0" xfId="0" applyFont="1" applyBorder="1" applyAlignment="1">
      <alignment horizontal="center" vertical="center"/>
    </xf>
    <xf numFmtId="0" fontId="35" fillId="0" borderId="0" xfId="55" applyFont="1" applyAlignment="1">
      <alignment wrapText="1"/>
      <protection/>
    </xf>
    <xf numFmtId="0" fontId="35" fillId="0" borderId="0" xfId="55" applyFont="1" applyBorder="1" applyAlignment="1">
      <alignment wrapText="1"/>
      <protection/>
    </xf>
    <xf numFmtId="49" fontId="30" fillId="0" borderId="13" xfId="56" applyNumberFormat="1" applyFont="1" applyFill="1" applyBorder="1" applyAlignment="1">
      <alignment horizontal="center" vertical="center" wrapText="1"/>
      <protection/>
    </xf>
    <xf numFmtId="1" fontId="24" fillId="0" borderId="13" xfId="55" applyNumberFormat="1" applyFont="1" applyFill="1" applyBorder="1" applyAlignment="1">
      <alignment horizontal="center" vertical="center" wrapText="1"/>
      <protection/>
    </xf>
    <xf numFmtId="164" fontId="24" fillId="0" borderId="13" xfId="55" applyNumberFormat="1" applyFont="1" applyFill="1" applyBorder="1" applyAlignment="1">
      <alignment horizontal="center" vertical="center" wrapText="1"/>
      <protection/>
    </xf>
    <xf numFmtId="0" fontId="29" fillId="0" borderId="0" xfId="55" applyFont="1" applyBorder="1" applyAlignment="1">
      <alignment horizontal="center" vertical="center"/>
      <protection/>
    </xf>
    <xf numFmtId="0" fontId="29" fillId="0" borderId="0" xfId="55" applyFont="1" applyBorder="1">
      <alignment/>
      <protection/>
    </xf>
    <xf numFmtId="0" fontId="37" fillId="0" borderId="13" xfId="0" applyFont="1" applyBorder="1" applyAlignment="1">
      <alignment horizontal="center" vertical="center" wrapText="1"/>
    </xf>
    <xf numFmtId="0" fontId="28" fillId="0" borderId="11" xfId="55" applyFont="1" applyFill="1" applyBorder="1" applyAlignment="1">
      <alignment horizontal="center" vertical="center" textRotation="90" wrapText="1"/>
      <protection/>
    </xf>
    <xf numFmtId="0" fontId="35" fillId="0" borderId="0" xfId="55" applyFont="1" applyBorder="1" applyAlignment="1">
      <alignment horizontal="center" vertical="center"/>
      <protection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9" fillId="0" borderId="0" xfId="55" applyFont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7" fillId="0" borderId="0" xfId="55" applyFont="1" applyBorder="1" applyAlignment="1">
      <alignment horizontal="left"/>
      <protection/>
    </xf>
    <xf numFmtId="0" fontId="27" fillId="0" borderId="0" xfId="55" applyFont="1" applyBorder="1" applyAlignment="1">
      <alignment horizontal="center"/>
      <protection/>
    </xf>
    <xf numFmtId="2" fontId="24" fillId="0" borderId="11" xfId="55" applyNumberFormat="1" applyFont="1" applyFill="1" applyBorder="1" applyAlignment="1">
      <alignment horizontal="center" vertical="center" textRotation="90" wrapText="1"/>
      <protection/>
    </xf>
    <xf numFmtId="0" fontId="28" fillId="0" borderId="11" xfId="56" applyFont="1" applyFill="1" applyBorder="1" applyAlignment="1">
      <alignment horizontal="center" vertical="center"/>
      <protection/>
    </xf>
    <xf numFmtId="0" fontId="28" fillId="0" borderId="11" xfId="55" applyFont="1" applyFill="1" applyBorder="1" applyAlignment="1">
      <alignment horizontal="center" vertical="center" textRotation="90" wrapText="1"/>
      <protection/>
    </xf>
    <xf numFmtId="1" fontId="24" fillId="0" borderId="11" xfId="55" applyNumberFormat="1" applyFont="1" applyFill="1" applyBorder="1" applyAlignment="1">
      <alignment horizontal="center" vertical="center" textRotation="90" wrapText="1"/>
      <protection/>
    </xf>
    <xf numFmtId="0" fontId="24" fillId="0" borderId="11" xfId="55" applyFont="1" applyBorder="1" applyAlignment="1">
      <alignment horizontal="center" vertical="center" textRotation="90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horizontal="center" vertical="center" textRotation="90" wrapText="1"/>
      <protection/>
    </xf>
    <xf numFmtId="0" fontId="27" fillId="0" borderId="14" xfId="55" applyFont="1" applyBorder="1" applyAlignment="1">
      <alignment horizontal="left"/>
      <protection/>
    </xf>
    <xf numFmtId="2" fontId="24" fillId="0" borderId="15" xfId="55" applyNumberFormat="1" applyFont="1" applyFill="1" applyBorder="1" applyAlignment="1">
      <alignment horizontal="center" vertical="center" textRotation="90" wrapText="1"/>
      <protection/>
    </xf>
    <xf numFmtId="2" fontId="24" fillId="0" borderId="12" xfId="55" applyNumberFormat="1" applyFont="1" applyFill="1" applyBorder="1" applyAlignment="1">
      <alignment horizontal="center" vertical="center" textRotation="90" wrapText="1"/>
      <protection/>
    </xf>
    <xf numFmtId="0" fontId="24" fillId="0" borderId="15" xfId="55" applyFont="1" applyBorder="1" applyAlignment="1">
      <alignment horizontal="center" vertical="center" textRotation="90"/>
      <protection/>
    </xf>
    <xf numFmtId="0" fontId="24" fillId="0" borderId="12" xfId="55" applyFont="1" applyBorder="1" applyAlignment="1">
      <alignment horizontal="center" vertical="center" textRotation="90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7" fillId="0" borderId="15" xfId="55" applyFont="1" applyBorder="1" applyAlignment="1">
      <alignment horizontal="center" vertical="center" textRotation="90" wrapText="1"/>
      <protection/>
    </xf>
    <xf numFmtId="0" fontId="27" fillId="0" borderId="12" xfId="55" applyFont="1" applyBorder="1" applyAlignment="1">
      <alignment horizontal="center" vertical="center" textRotation="90" wrapText="1"/>
      <protection/>
    </xf>
    <xf numFmtId="0" fontId="35" fillId="0" borderId="0" xfId="55" applyFont="1" applyBorder="1" applyAlignment="1">
      <alignment horizontal="center" vertical="center"/>
      <protection/>
    </xf>
    <xf numFmtId="0" fontId="28" fillId="0" borderId="15" xfId="56" applyFont="1" applyFill="1" applyBorder="1" applyAlignment="1">
      <alignment horizontal="center" vertical="center"/>
      <protection/>
    </xf>
    <xf numFmtId="0" fontId="34" fillId="0" borderId="15" xfId="55" applyFont="1" applyFill="1" applyBorder="1" applyAlignment="1">
      <alignment horizontal="center" vertical="center" textRotation="90" wrapText="1"/>
      <protection/>
    </xf>
    <xf numFmtId="0" fontId="34" fillId="0" borderId="12" xfId="55" applyFont="1" applyFill="1" applyBorder="1" applyAlignment="1">
      <alignment horizontal="center" vertical="center" textRotation="90" wrapText="1"/>
      <protection/>
    </xf>
    <xf numFmtId="1" fontId="24" fillId="0" borderId="15" xfId="55" applyNumberFormat="1" applyFont="1" applyFill="1" applyBorder="1" applyAlignment="1">
      <alignment horizontal="center" vertical="center" textRotation="90" wrapText="1"/>
      <protection/>
    </xf>
    <xf numFmtId="1" fontId="24" fillId="0" borderId="12" xfId="55" applyNumberFormat="1" applyFont="1" applyFill="1" applyBorder="1" applyAlignment="1">
      <alignment horizontal="center" vertical="center" textRotation="90" wrapText="1"/>
      <protection/>
    </xf>
    <xf numFmtId="49" fontId="32" fillId="0" borderId="11" xfId="0" applyNumberFormat="1" applyFont="1" applyFill="1" applyBorder="1" applyAlignment="1">
      <alignment horizontal="center" vertical="center"/>
    </xf>
    <xf numFmtId="49" fontId="28" fillId="0" borderId="11" xfId="55" applyNumberFormat="1" applyFont="1" applyFill="1" applyBorder="1" applyAlignment="1">
      <alignment horizontal="center" vertical="center" textRotation="90" wrapText="1"/>
      <protection/>
    </xf>
    <xf numFmtId="49" fontId="32" fillId="0" borderId="13" xfId="0" applyNumberFormat="1" applyFont="1" applyFill="1" applyBorder="1" applyAlignment="1">
      <alignment horizontal="center" vertical="center"/>
    </xf>
    <xf numFmtId="49" fontId="28" fillId="0" borderId="13" xfId="55" applyNumberFormat="1" applyFont="1" applyFill="1" applyBorder="1" applyAlignment="1">
      <alignment horizontal="center" vertical="center" textRotation="90" wrapText="1"/>
      <protection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28" fillId="0" borderId="0" xfId="55" applyNumberFormat="1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ыездка" xfId="55"/>
    <cellStyle name="Обычный_Измайлово-2003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T15"/>
  <sheetViews>
    <sheetView view="pageBreakPreview" zoomScale="89" zoomScaleSheetLayoutView="89" workbookViewId="0" topLeftCell="A5">
      <selection activeCell="K11" sqref="K11"/>
    </sheetView>
  </sheetViews>
  <sheetFormatPr defaultColWidth="9.00390625" defaultRowHeight="12.75"/>
  <cols>
    <col min="1" max="1" width="3.625" style="1" customWidth="1"/>
    <col min="2" max="2" width="17.75390625" style="2" customWidth="1"/>
    <col min="3" max="3" width="4.25390625" style="2" customWidth="1"/>
    <col min="4" max="4" width="15.875" style="2" customWidth="1"/>
    <col min="5" max="5" width="19.375" style="2" customWidth="1"/>
    <col min="6" max="7" width="9.00390625" style="1" customWidth="1"/>
    <col min="8" max="8" width="4.125" style="1" customWidth="1"/>
    <col min="9" max="10" width="9.00390625" style="1" customWidth="1"/>
    <col min="11" max="11" width="4.25390625" style="1" customWidth="1"/>
    <col min="12" max="12" width="3.875" style="1" customWidth="1"/>
    <col min="13" max="13" width="7.25390625" style="1" customWidth="1"/>
    <col min="14" max="14" width="9.625" style="1" customWidth="1"/>
    <col min="15" max="16384" width="9.125" style="1" customWidth="1"/>
  </cols>
  <sheetData>
    <row r="1" spans="1:20" ht="77.2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"/>
      <c r="P1" s="3"/>
      <c r="Q1" s="3"/>
      <c r="R1" s="3"/>
      <c r="S1" s="3"/>
      <c r="T1" s="3"/>
    </row>
    <row r="2" spans="1:14" ht="20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8.5" customHeight="1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3.25" customHeight="1">
      <c r="A5" s="5" t="s">
        <v>31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5" customHeight="1">
      <c r="A6" s="75" t="s">
        <v>17</v>
      </c>
      <c r="B6" s="75"/>
      <c r="C6" s="75"/>
      <c r="D6" s="75"/>
      <c r="E6" s="7"/>
      <c r="L6" s="76" t="s">
        <v>32</v>
      </c>
      <c r="M6" s="76"/>
      <c r="N6" s="76"/>
    </row>
    <row r="7" spans="1:14" s="9" customFormat="1" ht="17.25" customHeight="1">
      <c r="A7" s="81" t="s">
        <v>3</v>
      </c>
      <c r="B7" s="82" t="s">
        <v>4</v>
      </c>
      <c r="C7" s="83" t="s">
        <v>5</v>
      </c>
      <c r="D7" s="82" t="s">
        <v>6</v>
      </c>
      <c r="E7" s="82" t="s">
        <v>7</v>
      </c>
      <c r="F7" s="78" t="s">
        <v>8</v>
      </c>
      <c r="G7" s="78"/>
      <c r="H7" s="78"/>
      <c r="I7" s="78" t="s">
        <v>9</v>
      </c>
      <c r="J7" s="78"/>
      <c r="K7" s="78"/>
      <c r="L7" s="79" t="s">
        <v>10</v>
      </c>
      <c r="M7" s="80" t="s">
        <v>11</v>
      </c>
      <c r="N7" s="77" t="s">
        <v>12</v>
      </c>
    </row>
    <row r="8" spans="1:14" s="9" customFormat="1" ht="50.25" customHeight="1">
      <c r="A8" s="81"/>
      <c r="B8" s="82"/>
      <c r="C8" s="83"/>
      <c r="D8" s="82"/>
      <c r="E8" s="82"/>
      <c r="F8" s="25" t="s">
        <v>13</v>
      </c>
      <c r="G8" s="24" t="s">
        <v>14</v>
      </c>
      <c r="H8" s="23" t="s">
        <v>3</v>
      </c>
      <c r="I8" s="25" t="s">
        <v>13</v>
      </c>
      <c r="J8" s="24" t="s">
        <v>14</v>
      </c>
      <c r="K8" s="23" t="s">
        <v>3</v>
      </c>
      <c r="L8" s="79"/>
      <c r="M8" s="80"/>
      <c r="N8" s="77"/>
    </row>
    <row r="9" spans="1:14" s="9" customFormat="1" ht="75.75" customHeight="1">
      <c r="A9" s="26">
        <v>1</v>
      </c>
      <c r="B9" s="47" t="s">
        <v>25</v>
      </c>
      <c r="C9" s="48" t="s">
        <v>15</v>
      </c>
      <c r="D9" s="47" t="s">
        <v>26</v>
      </c>
      <c r="E9" s="47" t="s">
        <v>18</v>
      </c>
      <c r="F9" s="51">
        <v>199</v>
      </c>
      <c r="G9" s="50">
        <v>58.529</v>
      </c>
      <c r="H9" s="46">
        <v>2</v>
      </c>
      <c r="I9" s="49" t="s">
        <v>60</v>
      </c>
      <c r="J9" s="50">
        <v>67.547</v>
      </c>
      <c r="K9" s="46">
        <v>1</v>
      </c>
      <c r="L9" s="52"/>
      <c r="M9" s="53">
        <f>F9+I9</f>
        <v>429</v>
      </c>
      <c r="N9" s="54">
        <f>(G9+J9)/2</f>
        <v>63.038</v>
      </c>
    </row>
    <row r="10" spans="1:14" s="9" customFormat="1" ht="52.5" customHeight="1">
      <c r="A10" s="26">
        <v>2</v>
      </c>
      <c r="B10" s="47" t="s">
        <v>27</v>
      </c>
      <c r="C10" s="48" t="s">
        <v>15</v>
      </c>
      <c r="D10" s="47" t="s">
        <v>28</v>
      </c>
      <c r="E10" s="47" t="s">
        <v>18</v>
      </c>
      <c r="F10" s="49" t="s">
        <v>61</v>
      </c>
      <c r="G10" s="50">
        <v>59.118</v>
      </c>
      <c r="H10" s="46">
        <v>1</v>
      </c>
      <c r="I10" s="49" t="s">
        <v>62</v>
      </c>
      <c r="J10" s="50">
        <v>63.235</v>
      </c>
      <c r="K10" s="46">
        <v>2</v>
      </c>
      <c r="L10" s="52"/>
      <c r="M10" s="53">
        <f>F10+I10</f>
        <v>416</v>
      </c>
      <c r="N10" s="54">
        <f>(G10+J10)/2</f>
        <v>61.176500000000004</v>
      </c>
    </row>
    <row r="11" spans="1:14" s="11" customFormat="1" ht="24" customHeight="1">
      <c r="A11" s="12"/>
      <c r="B11" s="55"/>
      <c r="C11" s="13"/>
      <c r="D11" s="41"/>
      <c r="E11" s="41"/>
      <c r="F11" s="21"/>
      <c r="G11" s="15"/>
      <c r="H11" s="16"/>
      <c r="I11" s="14"/>
      <c r="J11" s="15"/>
      <c r="K11" s="16"/>
      <c r="L11" s="17"/>
      <c r="M11" s="18"/>
      <c r="N11" s="19"/>
    </row>
    <row r="12" spans="1:14" s="11" customFormat="1" ht="24" customHeight="1">
      <c r="A12" s="12"/>
      <c r="B12" s="20" t="s">
        <v>16</v>
      </c>
      <c r="C12" s="57"/>
      <c r="D12" s="57" t="s">
        <v>30</v>
      </c>
      <c r="E12" s="2"/>
      <c r="F12" s="1"/>
      <c r="G12" s="1"/>
      <c r="H12" s="1"/>
      <c r="I12" s="1"/>
      <c r="J12" s="1"/>
      <c r="K12" s="1"/>
      <c r="L12" s="1"/>
      <c r="M12" s="1"/>
      <c r="N12" s="1"/>
    </row>
    <row r="13" spans="1:14" s="11" customFormat="1" ht="24" customHeight="1">
      <c r="A13" s="12"/>
      <c r="B13" s="58"/>
      <c r="C13" s="57"/>
      <c r="D13" s="57"/>
      <c r="E13" s="2"/>
      <c r="F13" s="1"/>
      <c r="G13" s="1"/>
      <c r="H13" s="1"/>
      <c r="I13" s="1"/>
      <c r="J13" s="1"/>
      <c r="K13" s="1"/>
      <c r="L13" s="1"/>
      <c r="M13" s="1"/>
      <c r="N13" s="1"/>
    </row>
    <row r="14" spans="1:14" s="11" customFormat="1" ht="24" customHeight="1">
      <c r="A14" s="4"/>
      <c r="B14" s="2"/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</row>
    <row r="15" spans="1:14" s="11" customFormat="1" ht="24" customHeight="1">
      <c r="A15" s="12"/>
      <c r="B15" s="2"/>
      <c r="C15" s="2"/>
      <c r="D15" s="2" t="s">
        <v>24</v>
      </c>
      <c r="E15" s="2"/>
      <c r="F15" s="1"/>
      <c r="G15" s="1"/>
      <c r="H15" s="1"/>
      <c r="I15" s="1"/>
      <c r="J15" s="1"/>
      <c r="K15" s="1"/>
      <c r="L15" s="1"/>
      <c r="M15" s="1"/>
      <c r="N15" s="1"/>
    </row>
  </sheetData>
  <sheetProtection selectLockedCells="1" selectUnlockedCells="1"/>
  <mergeCells count="16">
    <mergeCell ref="A7:A8"/>
    <mergeCell ref="B7:B8"/>
    <mergeCell ref="C7:C8"/>
    <mergeCell ref="D7:D8"/>
    <mergeCell ref="E7:E8"/>
    <mergeCell ref="N7:N8"/>
    <mergeCell ref="F7:H7"/>
    <mergeCell ref="I7:K7"/>
    <mergeCell ref="L7:L8"/>
    <mergeCell ref="M7:M8"/>
    <mergeCell ref="A1:N1"/>
    <mergeCell ref="A2:N2"/>
    <mergeCell ref="A3:N3"/>
    <mergeCell ref="A4:N4"/>
    <mergeCell ref="A6:D6"/>
    <mergeCell ref="L6:N6"/>
  </mergeCells>
  <printOptions horizont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T18"/>
  <sheetViews>
    <sheetView view="pageBreakPreview" zoomScale="75" zoomScaleSheetLayoutView="75" workbookViewId="0" topLeftCell="A9">
      <selection activeCell="D15" sqref="D15"/>
    </sheetView>
  </sheetViews>
  <sheetFormatPr defaultColWidth="9.00390625" defaultRowHeight="12.75"/>
  <cols>
    <col min="1" max="1" width="3.625" style="1" customWidth="1"/>
    <col min="2" max="2" width="17.75390625" style="2" customWidth="1"/>
    <col min="3" max="3" width="4.25390625" style="2" customWidth="1"/>
    <col min="4" max="4" width="15.875" style="2" customWidth="1"/>
    <col min="5" max="5" width="19.375" style="2" customWidth="1"/>
    <col min="6" max="7" width="9.00390625" style="1" customWidth="1"/>
    <col min="8" max="8" width="4.125" style="1" customWidth="1"/>
    <col min="9" max="10" width="9.00390625" style="1" customWidth="1"/>
    <col min="11" max="11" width="4.25390625" style="1" customWidth="1"/>
    <col min="12" max="12" width="3.875" style="1" customWidth="1"/>
    <col min="13" max="13" width="7.25390625" style="1" customWidth="1"/>
    <col min="14" max="14" width="9.625" style="1" customWidth="1"/>
    <col min="15" max="16384" width="9.125" style="1" customWidth="1"/>
  </cols>
  <sheetData>
    <row r="1" spans="1:20" ht="75.7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"/>
      <c r="P1" s="3"/>
      <c r="Q1" s="3"/>
      <c r="R1" s="3"/>
      <c r="S1" s="3"/>
      <c r="T1" s="3"/>
    </row>
    <row r="2" spans="1:14" ht="20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8.5" customHeight="1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0.25" customHeight="1">
      <c r="A5" s="5" t="s">
        <v>31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5" customHeight="1">
      <c r="A6" s="84" t="s">
        <v>17</v>
      </c>
      <c r="B6" s="84"/>
      <c r="C6" s="84"/>
      <c r="D6" s="84"/>
      <c r="E6" s="7"/>
      <c r="L6" s="76" t="s">
        <v>32</v>
      </c>
      <c r="M6" s="76"/>
      <c r="N6" s="76"/>
    </row>
    <row r="7" spans="1:14" s="11" customFormat="1" ht="50.1" customHeight="1">
      <c r="A7" s="87" t="s">
        <v>3</v>
      </c>
      <c r="B7" s="89" t="s">
        <v>4</v>
      </c>
      <c r="C7" s="91" t="s">
        <v>5</v>
      </c>
      <c r="D7" s="89" t="s">
        <v>6</v>
      </c>
      <c r="E7" s="89" t="s">
        <v>7</v>
      </c>
      <c r="F7" s="94" t="s">
        <v>8</v>
      </c>
      <c r="G7" s="94"/>
      <c r="H7" s="94"/>
      <c r="I7" s="94" t="s">
        <v>9</v>
      </c>
      <c r="J7" s="94"/>
      <c r="K7" s="94"/>
      <c r="L7" s="95" t="s">
        <v>10</v>
      </c>
      <c r="M7" s="97" t="s">
        <v>11</v>
      </c>
      <c r="N7" s="85" t="s">
        <v>12</v>
      </c>
    </row>
    <row r="8" spans="1:14" s="11" customFormat="1" ht="39" customHeight="1">
      <c r="A8" s="88"/>
      <c r="B8" s="90"/>
      <c r="C8" s="92"/>
      <c r="D8" s="90"/>
      <c r="E8" s="90"/>
      <c r="F8" s="34" t="s">
        <v>13</v>
      </c>
      <c r="G8" s="33" t="s">
        <v>14</v>
      </c>
      <c r="H8" s="32" t="s">
        <v>3</v>
      </c>
      <c r="I8" s="34" t="s">
        <v>13</v>
      </c>
      <c r="J8" s="33" t="s">
        <v>14</v>
      </c>
      <c r="K8" s="32" t="s">
        <v>3</v>
      </c>
      <c r="L8" s="96"/>
      <c r="M8" s="98"/>
      <c r="N8" s="86"/>
    </row>
    <row r="9" spans="1:14" s="11" customFormat="1" ht="60" customHeight="1">
      <c r="A9" s="35">
        <v>1</v>
      </c>
      <c r="B9" s="36" t="s">
        <v>40</v>
      </c>
      <c r="C9" s="68" t="s">
        <v>15</v>
      </c>
      <c r="D9" s="36" t="s">
        <v>41</v>
      </c>
      <c r="E9" s="36" t="s">
        <v>33</v>
      </c>
      <c r="F9" s="38" t="s">
        <v>78</v>
      </c>
      <c r="G9" s="38" t="s">
        <v>79</v>
      </c>
      <c r="H9" s="99" t="s">
        <v>76</v>
      </c>
      <c r="I9" s="38" t="s">
        <v>80</v>
      </c>
      <c r="J9" s="38" t="s">
        <v>81</v>
      </c>
      <c r="K9" s="99" t="s">
        <v>96</v>
      </c>
      <c r="L9" s="100"/>
      <c r="M9" s="29">
        <f>F9+I9</f>
        <v>395.5</v>
      </c>
      <c r="N9" s="30">
        <f>(G9+J9)/2</f>
        <v>65.9165</v>
      </c>
    </row>
    <row r="10" spans="1:14" s="11" customFormat="1" ht="54.75" customHeight="1">
      <c r="A10" s="35">
        <v>2</v>
      </c>
      <c r="B10" s="42" t="s">
        <v>38</v>
      </c>
      <c r="C10" s="42">
        <v>2</v>
      </c>
      <c r="D10" s="69" t="s">
        <v>39</v>
      </c>
      <c r="E10" s="42" t="s">
        <v>18</v>
      </c>
      <c r="F10" s="38" t="s">
        <v>86</v>
      </c>
      <c r="G10" s="38" t="s">
        <v>87</v>
      </c>
      <c r="H10" s="99" t="s">
        <v>96</v>
      </c>
      <c r="I10" s="38" t="s">
        <v>88</v>
      </c>
      <c r="J10" s="38" t="s">
        <v>89</v>
      </c>
      <c r="K10" s="99" t="s">
        <v>76</v>
      </c>
      <c r="L10" s="100"/>
      <c r="M10" s="29">
        <f>F10+I10</f>
        <v>392</v>
      </c>
      <c r="N10" s="30">
        <f>(G10+J10)/2</f>
        <v>65.3335</v>
      </c>
    </row>
    <row r="11" spans="1:14" s="11" customFormat="1" ht="54.75" customHeight="1">
      <c r="A11" s="35">
        <v>3</v>
      </c>
      <c r="B11" s="36" t="s">
        <v>36</v>
      </c>
      <c r="C11" s="67">
        <v>2</v>
      </c>
      <c r="D11" s="36" t="s">
        <v>37</v>
      </c>
      <c r="E11" s="68" t="s">
        <v>19</v>
      </c>
      <c r="F11" s="38" t="s">
        <v>74</v>
      </c>
      <c r="G11" s="38" t="s">
        <v>75</v>
      </c>
      <c r="H11" s="99" t="s">
        <v>99</v>
      </c>
      <c r="I11" s="38" t="s">
        <v>65</v>
      </c>
      <c r="J11" s="38" t="s">
        <v>77</v>
      </c>
      <c r="K11" s="99" t="s">
        <v>99</v>
      </c>
      <c r="L11" s="100"/>
      <c r="M11" s="29">
        <f>F11+I11</f>
        <v>380.5</v>
      </c>
      <c r="N11" s="30">
        <f>(G11+J11)/2</f>
        <v>63.417</v>
      </c>
    </row>
    <row r="12" spans="1:14" s="11" customFormat="1" ht="54.75" customHeight="1">
      <c r="A12" s="45">
        <v>4</v>
      </c>
      <c r="B12" s="36" t="s">
        <v>44</v>
      </c>
      <c r="C12" s="67">
        <v>2</v>
      </c>
      <c r="D12" s="36" t="s">
        <v>45</v>
      </c>
      <c r="E12" s="36" t="s">
        <v>18</v>
      </c>
      <c r="F12" s="38" t="s">
        <v>82</v>
      </c>
      <c r="G12" s="38" t="s">
        <v>83</v>
      </c>
      <c r="H12" s="99" t="s">
        <v>97</v>
      </c>
      <c r="I12" s="38" t="s">
        <v>84</v>
      </c>
      <c r="J12" s="38" t="s">
        <v>85</v>
      </c>
      <c r="K12" s="99" t="s">
        <v>97</v>
      </c>
      <c r="L12" s="100"/>
      <c r="M12" s="29">
        <f>F12+I12</f>
        <v>371.5</v>
      </c>
      <c r="N12" s="30">
        <f>(G12+J12)/2</f>
        <v>61.9165</v>
      </c>
    </row>
    <row r="13" spans="1:14" s="11" customFormat="1" ht="54.75" customHeight="1">
      <c r="A13" s="45">
        <v>5</v>
      </c>
      <c r="B13" s="36" t="s">
        <v>42</v>
      </c>
      <c r="C13" s="68">
        <v>1</v>
      </c>
      <c r="D13" s="42" t="s">
        <v>43</v>
      </c>
      <c r="E13" s="68" t="s">
        <v>22</v>
      </c>
      <c r="F13" s="38" t="s">
        <v>63</v>
      </c>
      <c r="G13" s="38" t="s">
        <v>64</v>
      </c>
      <c r="H13" s="99" t="s">
        <v>101</v>
      </c>
      <c r="I13" s="38" t="s">
        <v>65</v>
      </c>
      <c r="J13" s="38" t="s">
        <v>66</v>
      </c>
      <c r="K13" s="99" t="s">
        <v>99</v>
      </c>
      <c r="L13" s="100"/>
      <c r="M13" s="29">
        <f>F13+I13</f>
        <v>365.5</v>
      </c>
      <c r="N13" s="30">
        <f>(G13+J13)/2</f>
        <v>60.5535</v>
      </c>
    </row>
    <row r="14" spans="1:14" s="11" customFormat="1" ht="54.75" customHeight="1">
      <c r="A14" s="66">
        <v>6</v>
      </c>
      <c r="B14" s="64" t="s">
        <v>46</v>
      </c>
      <c r="C14" s="103">
        <v>3</v>
      </c>
      <c r="D14" s="64" t="s">
        <v>47</v>
      </c>
      <c r="E14" s="64" t="s">
        <v>48</v>
      </c>
      <c r="F14" s="59" t="s">
        <v>70</v>
      </c>
      <c r="G14" s="59" t="s">
        <v>71</v>
      </c>
      <c r="H14" s="101" t="s">
        <v>100</v>
      </c>
      <c r="I14" s="59" t="s">
        <v>72</v>
      </c>
      <c r="J14" s="59" t="s">
        <v>73</v>
      </c>
      <c r="K14" s="101" t="s">
        <v>100</v>
      </c>
      <c r="L14" s="102"/>
      <c r="M14" s="60">
        <f>F14+I14</f>
        <v>359</v>
      </c>
      <c r="N14" s="61">
        <f>(G14+J14)/2</f>
        <v>59.833</v>
      </c>
    </row>
    <row r="15" spans="1:14" s="11" customFormat="1" ht="54.75" customHeight="1">
      <c r="A15" s="35">
        <v>7</v>
      </c>
      <c r="B15" s="36" t="s">
        <v>34</v>
      </c>
      <c r="C15" s="67">
        <v>3</v>
      </c>
      <c r="D15" s="36" t="s">
        <v>35</v>
      </c>
      <c r="E15" s="68" t="s">
        <v>18</v>
      </c>
      <c r="F15" s="38" t="s">
        <v>58</v>
      </c>
      <c r="G15" s="38" t="s">
        <v>59</v>
      </c>
      <c r="H15" s="99" t="s">
        <v>98</v>
      </c>
      <c r="I15" s="38">
        <v>179.5</v>
      </c>
      <c r="J15" s="38">
        <v>59.833</v>
      </c>
      <c r="K15" s="99" t="s">
        <v>101</v>
      </c>
      <c r="L15" s="100"/>
      <c r="M15" s="29">
        <f>F15+I15</f>
        <v>338.5</v>
      </c>
      <c r="N15" s="30">
        <f>(G15+J15)/2</f>
        <v>56.4165</v>
      </c>
    </row>
    <row r="16" spans="1:14" s="11" customFormat="1" ht="18.75" customHeight="1">
      <c r="A16" s="66"/>
      <c r="B16" s="104"/>
      <c r="C16" s="105"/>
      <c r="D16" s="104"/>
      <c r="E16" s="106"/>
      <c r="F16" s="40"/>
      <c r="G16" s="40"/>
      <c r="H16" s="107"/>
      <c r="I16" s="40"/>
      <c r="J16" s="40"/>
      <c r="K16" s="107"/>
      <c r="L16" s="108"/>
      <c r="M16" s="18"/>
      <c r="N16" s="19"/>
    </row>
    <row r="17" spans="1:14" s="11" customFormat="1" ht="24" customHeight="1">
      <c r="A17" s="4"/>
      <c r="B17" s="20" t="s">
        <v>16</v>
      </c>
      <c r="C17" s="13"/>
      <c r="D17" s="93" t="s">
        <v>30</v>
      </c>
      <c r="E17" s="93"/>
      <c r="F17" s="14"/>
      <c r="G17" s="15"/>
      <c r="H17" s="16"/>
      <c r="I17" s="14"/>
      <c r="J17" s="15"/>
      <c r="K17" s="16"/>
      <c r="L17" s="17"/>
      <c r="M17" s="18"/>
      <c r="N17" s="19"/>
    </row>
    <row r="18" spans="1:14" ht="15.75">
      <c r="A18" s="12"/>
      <c r="B18" s="20"/>
      <c r="C18" s="13"/>
      <c r="D18" s="93"/>
      <c r="E18" s="93"/>
      <c r="F18" s="21"/>
      <c r="G18" s="15"/>
      <c r="H18" s="16"/>
      <c r="I18" s="14"/>
      <c r="J18" s="15"/>
      <c r="K18" s="16"/>
      <c r="L18" s="17"/>
      <c r="M18" s="18"/>
      <c r="N18" s="19"/>
    </row>
  </sheetData>
  <sheetProtection selectLockedCells="1" selectUnlockedCells="1"/>
  <mergeCells count="18">
    <mergeCell ref="D18:E18"/>
    <mergeCell ref="F7:H7"/>
    <mergeCell ref="I7:K7"/>
    <mergeCell ref="L7:L8"/>
    <mergeCell ref="M7:M8"/>
    <mergeCell ref="D17:E17"/>
    <mergeCell ref="N7:N8"/>
    <mergeCell ref="A7:A8"/>
    <mergeCell ref="B7:B8"/>
    <mergeCell ref="C7:C8"/>
    <mergeCell ref="D7:D8"/>
    <mergeCell ref="E7:E8"/>
    <mergeCell ref="A1:N1"/>
    <mergeCell ref="A2:N2"/>
    <mergeCell ref="A3:N3"/>
    <mergeCell ref="A4:N4"/>
    <mergeCell ref="A6:D6"/>
    <mergeCell ref="L6:N6"/>
  </mergeCells>
  <printOptions horizontalCentered="1"/>
  <pageMargins left="0" right="0" top="0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T24"/>
  <sheetViews>
    <sheetView tabSelected="1" view="pageBreakPreview" zoomScaleSheetLayoutView="100" workbookViewId="0" topLeftCell="A9">
      <selection activeCell="A14" sqref="A14"/>
    </sheetView>
  </sheetViews>
  <sheetFormatPr defaultColWidth="9.00390625" defaultRowHeight="12.75"/>
  <cols>
    <col min="1" max="1" width="3.625" style="1" customWidth="1"/>
    <col min="2" max="2" width="17.75390625" style="2" customWidth="1"/>
    <col min="3" max="3" width="4.25390625" style="2" customWidth="1"/>
    <col min="4" max="4" width="15.875" style="2" customWidth="1"/>
    <col min="5" max="5" width="19.375" style="2" customWidth="1"/>
    <col min="6" max="7" width="9.00390625" style="1" customWidth="1"/>
    <col min="8" max="8" width="4.125" style="1" customWidth="1"/>
    <col min="9" max="10" width="9.00390625" style="1" customWidth="1"/>
    <col min="11" max="11" width="4.25390625" style="1" customWidth="1"/>
    <col min="12" max="12" width="3.875" style="1" customWidth="1"/>
    <col min="13" max="13" width="7.25390625" style="1" customWidth="1"/>
    <col min="14" max="14" width="9.625" style="1" customWidth="1"/>
    <col min="15" max="16384" width="9.125" style="1" customWidth="1"/>
  </cols>
  <sheetData>
    <row r="1" spans="1:20" ht="86.25" customHeight="1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"/>
      <c r="P1" s="3"/>
      <c r="Q1" s="3"/>
      <c r="R1" s="3"/>
      <c r="S1" s="3"/>
      <c r="T1" s="3"/>
    </row>
    <row r="2" spans="1:14" ht="20.2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8.5" customHeight="1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23.25" customHeight="1">
      <c r="A5" s="5" t="s">
        <v>31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8" customFormat="1" ht="15" customHeight="1">
      <c r="A6" s="39" t="s">
        <v>17</v>
      </c>
      <c r="B6" s="39"/>
      <c r="C6" s="39"/>
      <c r="D6" s="39"/>
      <c r="E6" s="7"/>
      <c r="L6" s="39" t="s">
        <v>32</v>
      </c>
      <c r="M6" s="39"/>
      <c r="N6" s="39"/>
    </row>
    <row r="7" spans="1:14" s="9" customFormat="1" ht="17.25" customHeight="1">
      <c r="A7" s="81" t="s">
        <v>3</v>
      </c>
      <c r="B7" s="82" t="s">
        <v>4</v>
      </c>
      <c r="C7" s="83" t="s">
        <v>5</v>
      </c>
      <c r="D7" s="82" t="s">
        <v>6</v>
      </c>
      <c r="E7" s="82" t="s">
        <v>7</v>
      </c>
      <c r="F7" s="78" t="s">
        <v>8</v>
      </c>
      <c r="G7" s="78"/>
      <c r="H7" s="78"/>
      <c r="I7" s="78" t="s">
        <v>9</v>
      </c>
      <c r="J7" s="78"/>
      <c r="K7" s="78"/>
      <c r="L7" s="79" t="s">
        <v>10</v>
      </c>
      <c r="M7" s="80" t="s">
        <v>11</v>
      </c>
      <c r="N7" s="77" t="s">
        <v>12</v>
      </c>
    </row>
    <row r="8" spans="1:14" s="9" customFormat="1" ht="50.25" customHeight="1">
      <c r="A8" s="81"/>
      <c r="B8" s="82"/>
      <c r="C8" s="83"/>
      <c r="D8" s="82"/>
      <c r="E8" s="82"/>
      <c r="F8" s="25" t="s">
        <v>13</v>
      </c>
      <c r="G8" s="24" t="s">
        <v>14</v>
      </c>
      <c r="H8" s="23" t="s">
        <v>3</v>
      </c>
      <c r="I8" s="25" t="s">
        <v>13</v>
      </c>
      <c r="J8" s="24" t="s">
        <v>14</v>
      </c>
      <c r="K8" s="23" t="s">
        <v>3</v>
      </c>
      <c r="L8" s="79"/>
      <c r="M8" s="80"/>
      <c r="N8" s="77"/>
    </row>
    <row r="9" spans="1:14" s="9" customFormat="1" ht="56.25" customHeight="1">
      <c r="A9" s="26">
        <v>1</v>
      </c>
      <c r="B9" s="36" t="s">
        <v>56</v>
      </c>
      <c r="C9" s="36" t="s">
        <v>15</v>
      </c>
      <c r="D9" s="36" t="s">
        <v>57</v>
      </c>
      <c r="E9" s="68" t="s">
        <v>22</v>
      </c>
      <c r="F9" s="38" t="s">
        <v>67</v>
      </c>
      <c r="G9" s="27">
        <v>66.364</v>
      </c>
      <c r="H9" s="43">
        <v>1</v>
      </c>
      <c r="I9" s="38" t="s">
        <v>68</v>
      </c>
      <c r="J9" s="27">
        <v>67.773</v>
      </c>
      <c r="K9" s="28">
        <v>1</v>
      </c>
      <c r="L9" s="31"/>
      <c r="M9" s="29">
        <f>F9+I9</f>
        <v>299.5</v>
      </c>
      <c r="N9" s="30">
        <f>(G9+J9)/2</f>
        <v>67.0685</v>
      </c>
    </row>
    <row r="10" spans="1:14" s="10" customFormat="1" ht="54" customHeight="1">
      <c r="A10" s="26">
        <v>2</v>
      </c>
      <c r="B10" s="36" t="s">
        <v>54</v>
      </c>
      <c r="C10" s="68" t="s">
        <v>15</v>
      </c>
      <c r="D10" s="36" t="s">
        <v>55</v>
      </c>
      <c r="E10" s="68" t="s">
        <v>18</v>
      </c>
      <c r="F10" s="38" t="s">
        <v>95</v>
      </c>
      <c r="G10" s="27">
        <v>64.773</v>
      </c>
      <c r="H10" s="43">
        <v>2</v>
      </c>
      <c r="I10" s="38" t="s">
        <v>92</v>
      </c>
      <c r="J10" s="27">
        <v>66.818</v>
      </c>
      <c r="K10" s="43">
        <v>2</v>
      </c>
      <c r="L10" s="44"/>
      <c r="M10" s="29">
        <f>F10+I10</f>
        <v>289.5</v>
      </c>
      <c r="N10" s="30">
        <f>(G10+J10)/2</f>
        <v>65.7955</v>
      </c>
    </row>
    <row r="11" spans="1:14" s="11" customFormat="1" ht="45" customHeight="1">
      <c r="A11" s="26">
        <v>3</v>
      </c>
      <c r="B11" s="69" t="s">
        <v>52</v>
      </c>
      <c r="C11" s="42" t="s">
        <v>15</v>
      </c>
      <c r="D11" s="70" t="s">
        <v>53</v>
      </c>
      <c r="E11" s="36" t="s">
        <v>48</v>
      </c>
      <c r="F11" s="38" t="s">
        <v>93</v>
      </c>
      <c r="G11" s="27">
        <v>61.819</v>
      </c>
      <c r="H11" s="28">
        <v>3</v>
      </c>
      <c r="I11" s="38" t="s">
        <v>94</v>
      </c>
      <c r="J11" s="27">
        <v>58.182</v>
      </c>
      <c r="K11" s="28">
        <v>5</v>
      </c>
      <c r="L11" s="31"/>
      <c r="M11" s="29">
        <f>F11+I11</f>
        <v>264</v>
      </c>
      <c r="N11" s="30">
        <f>(G11+J11)/2</f>
        <v>60.0005</v>
      </c>
    </row>
    <row r="12" spans="1:14" s="11" customFormat="1" ht="72" customHeight="1">
      <c r="A12" s="26">
        <v>4</v>
      </c>
      <c r="B12" s="36" t="s">
        <v>51</v>
      </c>
      <c r="C12" s="36" t="s">
        <v>15</v>
      </c>
      <c r="D12" s="36" t="s">
        <v>21</v>
      </c>
      <c r="E12" s="36" t="s">
        <v>18</v>
      </c>
      <c r="F12" s="38" t="s">
        <v>69</v>
      </c>
      <c r="G12" s="27">
        <v>60.682</v>
      </c>
      <c r="H12" s="43">
        <v>4</v>
      </c>
      <c r="I12" s="38">
        <v>129.5</v>
      </c>
      <c r="J12" s="27">
        <v>58.864</v>
      </c>
      <c r="K12" s="28">
        <v>4</v>
      </c>
      <c r="L12" s="65"/>
      <c r="M12" s="29">
        <f>F12+I12</f>
        <v>263</v>
      </c>
      <c r="N12" s="30">
        <f>(G12+J12)/2</f>
        <v>59.772999999999996</v>
      </c>
    </row>
    <row r="13" spans="1:14" s="11" customFormat="1" ht="53.25" customHeight="1">
      <c r="A13" s="26">
        <v>5</v>
      </c>
      <c r="B13" s="70" t="s">
        <v>49</v>
      </c>
      <c r="C13" s="42">
        <v>2</v>
      </c>
      <c r="D13" s="70" t="s">
        <v>50</v>
      </c>
      <c r="E13" s="36" t="s">
        <v>48</v>
      </c>
      <c r="F13" s="38" t="s">
        <v>90</v>
      </c>
      <c r="G13" s="27">
        <v>54.772</v>
      </c>
      <c r="H13" s="28">
        <v>5</v>
      </c>
      <c r="I13" s="38" t="s">
        <v>91</v>
      </c>
      <c r="J13" s="27">
        <v>60.227</v>
      </c>
      <c r="K13" s="28">
        <v>3</v>
      </c>
      <c r="L13" s="31"/>
      <c r="M13" s="29">
        <f>F13+I13</f>
        <v>253</v>
      </c>
      <c r="N13" s="30">
        <f>(G13+J13)/2</f>
        <v>57.4995</v>
      </c>
    </row>
    <row r="14" spans="1:14" s="63" customFormat="1" ht="24" customHeight="1">
      <c r="A14" s="12"/>
      <c r="B14" s="37"/>
      <c r="C14" s="37"/>
      <c r="D14" s="37"/>
      <c r="E14" s="56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11" customFormat="1" ht="24" customHeight="1">
      <c r="A15" s="22"/>
      <c r="B15" s="20" t="s">
        <v>16</v>
      </c>
      <c r="C15" s="13"/>
      <c r="D15" s="93" t="s">
        <v>30</v>
      </c>
      <c r="E15" s="93"/>
      <c r="F15" s="14"/>
      <c r="G15" s="15"/>
      <c r="H15" s="16"/>
      <c r="I15" s="14"/>
      <c r="J15" s="15"/>
      <c r="K15" s="16"/>
      <c r="L15" s="17"/>
      <c r="M15" s="18"/>
      <c r="N15" s="19"/>
    </row>
    <row r="16" spans="1:14" s="11" customFormat="1" ht="17.25" customHeight="1">
      <c r="A16" s="12"/>
      <c r="B16" s="20"/>
      <c r="C16" s="13"/>
      <c r="D16" s="93"/>
      <c r="E16" s="93"/>
      <c r="F16" s="21"/>
      <c r="G16" s="15"/>
      <c r="H16" s="16"/>
      <c r="I16" s="14"/>
      <c r="J16" s="15"/>
      <c r="K16" s="16"/>
      <c r="L16" s="17"/>
      <c r="M16" s="18"/>
      <c r="N16" s="19"/>
    </row>
    <row r="17" spans="1:14" s="11" customFormat="1" ht="50.1" customHeight="1">
      <c r="A17" s="1"/>
      <c r="B17" s="2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s="11" customFormat="1" ht="24" customHeigh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s="11" customFormat="1" ht="24" customHeigh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s="11" customFormat="1" ht="24" customHeigh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s="11" customFormat="1" ht="24" customHeigh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s="11" customFormat="1" ht="24" customHeigh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s="11" customFormat="1" ht="24" customHeigh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s="11" customFormat="1" ht="24" customHeigh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</sheetData>
  <sheetProtection selectLockedCells="1" selectUnlockedCells="1"/>
  <mergeCells count="16">
    <mergeCell ref="A1:N1"/>
    <mergeCell ref="A2:N2"/>
    <mergeCell ref="A3:N3"/>
    <mergeCell ref="A4:N4"/>
    <mergeCell ref="M7:M8"/>
    <mergeCell ref="N7:N8"/>
    <mergeCell ref="A7:A8"/>
    <mergeCell ref="B7:B8"/>
    <mergeCell ref="C7:C8"/>
    <mergeCell ref="D7:D8"/>
    <mergeCell ref="E7:E8"/>
    <mergeCell ref="D16:E16"/>
    <mergeCell ref="D15:E15"/>
    <mergeCell ref="F7:H7"/>
    <mergeCell ref="I7:K7"/>
    <mergeCell ref="L7:L8"/>
  </mergeCells>
  <printOptions horizontalCentered="1"/>
  <pageMargins left="0" right="0" top="0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i</cp:lastModifiedBy>
  <dcterms:created xsi:type="dcterms:W3CDTF">2016-05-08T18:23:41Z</dcterms:created>
  <dcterms:modified xsi:type="dcterms:W3CDTF">2018-03-17T09:24:39Z</dcterms:modified>
  <cp:category/>
  <cp:version/>
  <cp:contentType/>
  <cp:contentStatus/>
</cp:coreProperties>
</file>