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tabRatio="807" activeTab="5"/>
  </bookViews>
  <sheets>
    <sheet name="техрез80 " sheetId="1" r:id="rId1"/>
    <sheet name="техрез80(пони)" sheetId="2" r:id="rId2"/>
    <sheet name="техрез100юо" sheetId="3" r:id="rId3"/>
    <sheet name="техрез110о" sheetId="4" r:id="rId4"/>
    <sheet name="техрез90" sheetId="5" r:id="rId5"/>
    <sheet name="техрез100 (д)" sheetId="6" r:id="rId6"/>
    <sheet name="техрез110 2 фазы" sheetId="7" r:id="rId7"/>
    <sheet name="техрез120" sheetId="8" r:id="rId8"/>
    <sheet name="техрез70 (п)" sheetId="9" r:id="rId9"/>
    <sheet name="Абс.перв.дети" sheetId="10" r:id="rId10"/>
    <sheet name="Абс.перв.люб." sheetId="11" r:id="rId11"/>
    <sheet name="Абс.перв.пони" sheetId="12" r:id="rId12"/>
  </sheets>
  <definedNames>
    <definedName name="a">#REF!</definedName>
    <definedName name="№_паспорта_ФКСР_лошади" localSheetId="9">#REF!</definedName>
    <definedName name="№_паспорта_ФКСР_лошади" localSheetId="10">#REF!</definedName>
    <definedName name="№_паспорта_ФКСР_лошади" localSheetId="11">#REF!</definedName>
    <definedName name="№_паспорта_ФКСР_лошади">#REF!</definedName>
    <definedName name="Test" localSheetId="9">#REF!</definedName>
    <definedName name="Test" localSheetId="10">#REF!</definedName>
    <definedName name="Test" localSheetId="11">#REF!</definedName>
    <definedName name="Test">#REF!</definedName>
    <definedName name="а" localSheetId="9">#REF!</definedName>
    <definedName name="а" localSheetId="10">#REF!</definedName>
    <definedName name="а" localSheetId="11">#REF!</definedName>
    <definedName name="а">#REF!</definedName>
    <definedName name="БП" localSheetId="9">#REF!</definedName>
    <definedName name="БП" localSheetId="10">#REF!</definedName>
    <definedName name="БП" localSheetId="11">#REF!</definedName>
    <definedName name="БП">#REF!</definedName>
    <definedName name="Владелец__________________________лошади" localSheetId="9">#REF!</definedName>
    <definedName name="Владелец__________________________лошади" localSheetId="10">#REF!</definedName>
    <definedName name="Владелец__________________________лошади" localSheetId="11">#REF!</definedName>
    <definedName name="Владелец__________________________лошади">#REF!</definedName>
    <definedName name="Звание__разряд" localSheetId="9">#REF!</definedName>
    <definedName name="Звание__разряд" localSheetId="10">#REF!</definedName>
    <definedName name="Звание__разряд" localSheetId="11">#REF!</definedName>
    <definedName name="Звание__разряд">#REF!</definedName>
    <definedName name="Кличка_лошади__г.р.__пол__масть.__порода" localSheetId="9">#REF!</definedName>
    <definedName name="Кличка_лошади__г.р.__пол__масть.__порода" localSheetId="10">#REF!</definedName>
    <definedName name="Кличка_лошади__г.р.__пол__масть.__порода" localSheetId="11">#REF!</definedName>
    <definedName name="Кличка_лошади__г.р.__пол__масть.__порода">#REF!</definedName>
    <definedName name="Команда__регион" localSheetId="9">#REF!</definedName>
    <definedName name="Команда__регион" localSheetId="10">#REF!</definedName>
    <definedName name="Команда__регион" localSheetId="11">#REF!</definedName>
    <definedName name="Команда__регион">#REF!</definedName>
    <definedName name="Люб_1" localSheetId="9">#REF!</definedName>
    <definedName name="Люб_1" localSheetId="10">#REF!</definedName>
    <definedName name="Люб_1" localSheetId="11">#REF!</definedName>
    <definedName name="Люб_1">#REF!</definedName>
    <definedName name="Мастер_лист" localSheetId="9">#REF!</definedName>
    <definedName name="Мастер_лист" localSheetId="10">#REF!</definedName>
    <definedName name="Мастер_лист" localSheetId="11">#REF!</definedName>
    <definedName name="Мастер_лист">#REF!</definedName>
    <definedName name="МП" localSheetId="9">#REF!</definedName>
    <definedName name="МП" localSheetId="10">#REF!</definedName>
    <definedName name="МП" localSheetId="11">#REF!</definedName>
    <definedName name="МП">#REF!</definedName>
    <definedName name="_xlnm.Print_Area" localSheetId="9">'Абс.перв.дети'!$A$1:$H$18</definedName>
    <definedName name="_xlnm.Print_Area" localSheetId="10">'Абс.перв.люб.'!$A$1:$H$18</definedName>
    <definedName name="_xlnm.Print_Area" localSheetId="11">'Абс.перв.пони'!$A$1:$H$15</definedName>
    <definedName name="_xlnm.Print_Area" localSheetId="6">'техрез110 2 фазы'!$A$1:$T$16</definedName>
    <definedName name="омлвдмолдод" localSheetId="9">#REF!</definedName>
    <definedName name="омлвдмолдод" localSheetId="10">#REF!</definedName>
    <definedName name="омлвдмолдод" localSheetId="11">#REF!</definedName>
    <definedName name="омлвдмолдод">#REF!</definedName>
    <definedName name="ПП_д" localSheetId="9">#REF!</definedName>
    <definedName name="ПП_д" localSheetId="10">#REF!</definedName>
    <definedName name="ПП_д" localSheetId="11">#REF!</definedName>
    <definedName name="ПП_д">#REF!</definedName>
    <definedName name="ПП_юр" localSheetId="9">#REF!</definedName>
    <definedName name="ПП_юр" localSheetId="10">#REF!</definedName>
    <definedName name="ПП_юр" localSheetId="11">#REF!</definedName>
    <definedName name="ПП_юр">#REF!</definedName>
    <definedName name="ПП_Юш" localSheetId="9">#REF!</definedName>
    <definedName name="ПП_Юш" localSheetId="10">#REF!</definedName>
    <definedName name="ПП_Юш" localSheetId="11">#REF!</definedName>
    <definedName name="ПП_Юш">#REF!</definedName>
    <definedName name="СП_№1" localSheetId="9">#REF!</definedName>
    <definedName name="СП_№1" localSheetId="10">#REF!</definedName>
    <definedName name="СП_№1" localSheetId="11">#REF!</definedName>
    <definedName name="СП_№1">#REF!</definedName>
    <definedName name="СП_№2" localSheetId="9">#REF!</definedName>
    <definedName name="СП_№2" localSheetId="10">#REF!</definedName>
    <definedName name="СП_№2" localSheetId="11">#REF!</definedName>
    <definedName name="СП_№2">#REF!</definedName>
    <definedName name="Схема" localSheetId="9">#REF!</definedName>
    <definedName name="Схема" localSheetId="10">#REF!</definedName>
    <definedName name="Схема" localSheetId="11">#REF!</definedName>
    <definedName name="Схема">#REF!</definedName>
    <definedName name="тарлыодпаопдлродлод" localSheetId="9">#REF!</definedName>
    <definedName name="тарлыодпаопдлродлод" localSheetId="10">#REF!</definedName>
    <definedName name="тарлыодпаопдлродлод" localSheetId="11">#REF!</definedName>
    <definedName name="тарлыодпаопдлродлод">#REF!</definedName>
    <definedName name="Фамилия__имя" localSheetId="9">#REF!</definedName>
    <definedName name="Фамилия__имя" localSheetId="10">#REF!</definedName>
    <definedName name="Фамилия__имя" localSheetId="11">#REF!</definedName>
    <definedName name="Фамилия__имя">#REF!</definedName>
    <definedName name="фыв" localSheetId="9">#REF!</definedName>
    <definedName name="фыв" localSheetId="10">#REF!</definedName>
    <definedName name="фыв" localSheetId="11">#REF!</definedName>
    <definedName name="фыв">#REF!</definedName>
  </definedNames>
  <calcPr fullCalcOnLoad="1"/>
</workbook>
</file>

<file path=xl/sharedStrings.xml><?xml version="1.0" encoding="utf-8"?>
<sst xmlns="http://schemas.openxmlformats.org/spreadsheetml/2006/main" count="641" uniqueCount="141">
  <si>
    <t>№ п/п</t>
  </si>
  <si>
    <t>Звание, разряд</t>
  </si>
  <si>
    <t>Владелец</t>
  </si>
  <si>
    <t>Команда, регион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</si>
  <si>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</si>
  <si>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</si>
  <si>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</si>
  <si>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Главный судья</t>
  </si>
  <si>
    <t>2юн</t>
  </si>
  <si>
    <t>Чемпионат и первенство Кировской области по конному спорту</t>
  </si>
  <si>
    <t>ЛЕГЕНДА-06, рыж., коб., спорт. помесь, Листопад, Кировская обл.</t>
  </si>
  <si>
    <t>б/р</t>
  </si>
  <si>
    <t>КОГАУ "ВятСШОР", Кировская обл.</t>
  </si>
  <si>
    <t>БАРБАРИНА Светлана, 1972</t>
  </si>
  <si>
    <t>ВАСИЛИСКА-08, савр., коб., вятск., Кумир, Кировская обл., АФ "Гордино"</t>
  </si>
  <si>
    <t>ПЛОТНИКОВА Ульяна, 2000</t>
  </si>
  <si>
    <t>КСК "Радужный", Кировская обл.</t>
  </si>
  <si>
    <t>КАРФАГЕН-05, гнед., мер., рус. рыс., Гурман, ГЗК "Кировская с ипподромом"</t>
  </si>
  <si>
    <t>МЕДВЕДЕВ Илья, 2003</t>
  </si>
  <si>
    <t>КСТК "Казачка", Кировская обл.</t>
  </si>
  <si>
    <t>3юн</t>
  </si>
  <si>
    <t>ШЕЛЕГОВА Юлия, 2004</t>
  </si>
  <si>
    <t>САЗИФ-04, рыж., мер., полукр., Сагиб ХХ, СПКК "Пригородный"</t>
  </si>
  <si>
    <t>1юн</t>
  </si>
  <si>
    <t>КЕССЕЛЬ Полина, 2004</t>
  </si>
  <si>
    <t>МИМОЗА-07, савр., коб., вятск., Челнок, Кировская обл., АФ "Гордино"</t>
  </si>
  <si>
    <t>ВЕСНУШКА-07, савр., коб., вятск., Кумир, Кировская обл., АФ "Гордино"</t>
  </si>
  <si>
    <t>Преодоление препятствий</t>
  </si>
  <si>
    <r>
      <t xml:space="preserve">Фамилия, </t>
    </r>
    <r>
      <rPr>
        <sz val="8"/>
        <rFont val="Verdana"/>
        <family val="2"/>
      </rPr>
      <t>Имя
всадника</t>
    </r>
  </si>
  <si>
    <t>Звание,
разряд</t>
  </si>
  <si>
    <t>Команда, 
регион</t>
  </si>
  <si>
    <t>УСПЕНСКАЯ Милена, 2002</t>
  </si>
  <si>
    <r>
      <t xml:space="preserve">Кличка лошади, </t>
    </r>
    <r>
      <rPr>
        <sz val="8"/>
        <rFont val="Verdana"/>
        <family val="2"/>
      </rPr>
      <t>г.р., масть, пол, порода, отец, место рождения</t>
    </r>
  </si>
  <si>
    <t>зачет: любители</t>
  </si>
  <si>
    <t>ГОРЯЧЕВСКИЙ Артем, 2002</t>
  </si>
  <si>
    <t>зачет: юноши</t>
  </si>
  <si>
    <t>зачет: открытый класс</t>
  </si>
  <si>
    <t>Место</t>
  </si>
  <si>
    <t>Шт.о.</t>
  </si>
  <si>
    <t>Время</t>
  </si>
  <si>
    <t>Технические результаты</t>
  </si>
  <si>
    <t>Препятствия 1 фазы</t>
  </si>
  <si>
    <t>Препятствия 2 фазы</t>
  </si>
  <si>
    <t>Результат 2 фазы</t>
  </si>
  <si>
    <t>Результат 1 фазы</t>
  </si>
  <si>
    <t>не старт.</t>
  </si>
  <si>
    <t>вып. норм.</t>
  </si>
  <si>
    <t>ФЕЛИСИДАД-05, рыж., коб., англо-буд., Днестр, Московская обл.</t>
  </si>
  <si>
    <t>ХАЛЯВИНА Елизавета, 2003</t>
  </si>
  <si>
    <t>ПОДГОРНЫХ Анастасия, 2003</t>
  </si>
  <si>
    <t>АНДРИЕВСКИХ Анна, 2003</t>
  </si>
  <si>
    <t>КАПЕЛЬКА-08, савр., коб., вятск., Фаворит, Кировская обл.</t>
  </si>
  <si>
    <t>СОЛОДЯННИКОВА Марина, 2001</t>
  </si>
  <si>
    <t>ВИНОГРАДКА-08, савр., коб., вятск., Мобильный, Кировская обл., АФ "Гордино"</t>
  </si>
  <si>
    <t>ПЕТРОВА Дарья, 2001</t>
  </si>
  <si>
    <t>с/к "Химик"</t>
  </si>
  <si>
    <t>КСК "Фортуна", Республика Коми</t>
  </si>
  <si>
    <t xml:space="preserve">СИМПАТИКА-05, т.-гн., коб., полукрв., Сагиб ХХ </t>
  </si>
  <si>
    <t>ПОЛУЭКТОВА Вероника, 1999</t>
  </si>
  <si>
    <t>ПОБЕДИТ-05, рыж., мер., тркн., Омуртаг34, Старожиловский к/з</t>
  </si>
  <si>
    <t>КСК "Конный Дворик", Кировская обл.</t>
  </si>
  <si>
    <t>ТЫРЫКИНА Юлия, 1985</t>
  </si>
  <si>
    <t>БИОСФЕРА ОТРАДА-05, гнед., коб., РВП, Фестиваль, Самарская обл., ООО к/з Отрада</t>
  </si>
  <si>
    <t>ДАГУР-12, гн., жер., англ.чистокр.,</t>
  </si>
  <si>
    <t>НЕЗНАЙКА-95, вор., жер., РВП, Ненаглядный</t>
  </si>
  <si>
    <t>КРИВЦОВА Илона, 1995</t>
  </si>
  <si>
    <t>МЕРХОЛЬ-07, гн., коб., латв., Хип-Хоп, Кировская обл., ПЗ Октябрьский</t>
  </si>
  <si>
    <t>ЗАО ПЗ "Октябрьский", Кировская обл.</t>
  </si>
  <si>
    <t>ФЕДОТОВА Анастасия, 2002</t>
  </si>
  <si>
    <t>МУФТА-98, рыж., коб., ганн., Феодал, Кировская обл., ПЗ Октябрьский</t>
  </si>
  <si>
    <t>ТИДИНА Полина, 2005</t>
  </si>
  <si>
    <t>ЯКОВЕНКО Елизавета, 2002</t>
  </si>
  <si>
    <t>ЛОВКИЙ-04, карак., жер., голшт., СПК-колхоз "Дружба" УР</t>
  </si>
  <si>
    <t>маршрут №1, высота препятствий до 80 см, ст.9.8.2.1, таб.В, на чистоту и резвость</t>
  </si>
  <si>
    <t>ЛЕБЕДЕВА Виктория, 2000</t>
  </si>
  <si>
    <t>СОРОКОЖЕРДЬЕВА Анастасия, 1999</t>
  </si>
  <si>
    <t>КОГАУ "ВятСШОР", г. Б.Холуница</t>
  </si>
  <si>
    <t>ГРАН ПРИ-10, тм.-гн., жер., тркн., Пан Прованс</t>
  </si>
  <si>
    <t>Негуляева И.Г.</t>
  </si>
  <si>
    <t>ВАХПА-08, рыж., коб., тркн., Протон Кубани, КФХ Реприз, Пермский край</t>
  </si>
  <si>
    <t>ПРИМА-96, рыж., коб., ганн., Ингалятор, Ардашевское ТОО</t>
  </si>
  <si>
    <t>ПОЛОВНИКОВА Арина, 2004</t>
  </si>
  <si>
    <t>КСК "Нордэкс", г. Киров</t>
  </si>
  <si>
    <t>АЛЬ-ГРАНД-06, рыж., мер., рус.рыс., Гурман, ГЗК Кировская с ипподромом</t>
  </si>
  <si>
    <t>СЕМЕНИЩЕВА Дарья, 2003</t>
  </si>
  <si>
    <t>КУБА-10, гнед, коб., тркн-рыс.пом., РТ</t>
  </si>
  <si>
    <t>КУКЛИНА Алиса, 2003</t>
  </si>
  <si>
    <t>ЛОТОС-09, гнед., мер., рус.рыс., Огонек, Кировская обл.</t>
  </si>
  <si>
    <t>БАЗИЛИК-05, гн., жер., орл. рыс., Лавровый, Кировская обл.</t>
  </si>
  <si>
    <t>зачет: всадники на лошадях до 150 см в холке</t>
  </si>
  <si>
    <t>КП "Вятка", г. Киров</t>
  </si>
  <si>
    <t>КСК "Фаворит", Удмуртская респ.</t>
  </si>
  <si>
    <t>Дистанция 330 м, Скорость движения 325 м/мин, н.вр. 61 сек.</t>
  </si>
  <si>
    <t xml:space="preserve">Кировская обл., г. Киров, ул. Ульяновская, 39, КП "Вятка" </t>
  </si>
  <si>
    <t>Дистанция 360 м, Скорость движения 325 м/мин, н.вр. 67 сек.</t>
  </si>
  <si>
    <t>маршрут №5, высота препятствий до 90 см, ст.9.8.2.1, таб.В, на оптимальное время</t>
  </si>
  <si>
    <t xml:space="preserve">СЛАВЯНКА-06, вор., коб., англ.-буд., </t>
  </si>
  <si>
    <t>команда "Пегас", Кировская обл.</t>
  </si>
  <si>
    <t>зачет: мальчики, девочки</t>
  </si>
  <si>
    <t>маршрут</t>
  </si>
  <si>
    <t>перепрыжка</t>
  </si>
  <si>
    <t>искл.</t>
  </si>
  <si>
    <t>Мальцева М.Б., ВК (Кировская область)</t>
  </si>
  <si>
    <t>Бенюкова М.С., 1К (республика Коми)</t>
  </si>
  <si>
    <t>Дистанция 330 м, Скорость движения 3005 м/мин, н.вр. 66 сек.</t>
  </si>
  <si>
    <t>Маршрут №3, высота препятствий до 100 см, ст.9.8.2.2, ст. 13.1.3., таб.А, с перепрыжкой по окончании</t>
  </si>
  <si>
    <t>перепрыжка: дистанция 150 м, Скорость движения 350 м/мин, н.вр. 26 сек.</t>
  </si>
  <si>
    <t>III</t>
  </si>
  <si>
    <t>перепрыжка: дистанция 170 м, Скорость движения 350 м/мин, н.вр. 30 сек.</t>
  </si>
  <si>
    <t>II</t>
  </si>
  <si>
    <t>маршрут №6, высота препятствий до 100 см, ст.9.8.2.1, таб.В, на оптимальное время</t>
  </si>
  <si>
    <t>Маршрут №4, высота препятствий до 110 см, ст.9.8.2.2, ст. 13.1.2., таб.А, с перепрыжкой по окончании</t>
  </si>
  <si>
    <t>Ульяновская обл.</t>
  </si>
  <si>
    <t>Дистанция 340 м, Скорость движения 350 м/мин, н.вр. 59 сек.</t>
  </si>
  <si>
    <t>Кировская обл., г. Киров, ул. Ульяновская 39, КП "Вятка"</t>
  </si>
  <si>
    <t>занятое место</t>
  </si>
  <si>
    <t>итого сумма мест</t>
  </si>
  <si>
    <t>Мальцева М.Б. (ВК)</t>
  </si>
  <si>
    <t>Бенюкова М.С. (1К)</t>
  </si>
  <si>
    <r>
      <t xml:space="preserve">Кличка лошади, </t>
    </r>
    <r>
      <rPr>
        <sz val="8"/>
        <rFont val="Verdana"/>
        <family val="2"/>
      </rPr>
      <t>г.р., масть, пол, 
порода, отец, место рождения</t>
    </r>
  </si>
  <si>
    <t>1 фаза: дистанция 240 м, скорость движения 325 м/мин, н.вр. 45 сек.</t>
  </si>
  <si>
    <t>2 фаза: дистанция 230 м, скорость движения 325 м/мин, н.вр. 43 сек.</t>
  </si>
  <si>
    <t>Дистанция 470 м, Скорость движения 325 м/мин, н.вр. 87 сек.</t>
  </si>
  <si>
    <t>перепрыжка: дистанция 220 м, Скорость движения 350 м/мин, н.вр. 38 сек.</t>
  </si>
  <si>
    <t>Дистанция 370 м, Скорость движения 325 м/мин, н.вр.69 сек.</t>
  </si>
  <si>
    <t>Кировская обл., г. Киров, ул. Ульяновская, 39, КП "Вятка"</t>
  </si>
  <si>
    <t>Маршрут №7, высота препятствий до 110 см, ст.16.16.5.2, таб.А, в две фазы</t>
  </si>
  <si>
    <t>Маршрут №8, высота препятствий до 120 см, ст.9.8.2.2, ст. 13.1.2.,таб.А, с перепрыжкой по окончании</t>
  </si>
  <si>
    <t>Маршрут №9, высота препятствий до 70 см, ст.9.8.2.2, таб.В, с перепрыжкой по окончании</t>
  </si>
  <si>
    <t>Дистанция 300 м, Скорость движения 325 м/мин, н.вр. 56 сек.</t>
  </si>
  <si>
    <t>перепрыжка: дистанция 180 м, Скорость движения 350 м/мин, н.вр. 34 сек.</t>
  </si>
  <si>
    <t>ПЕРВЕНСТВО КИРОВСКОЙ ОБЛАСТИ ПО КОНКУРУ СРЕДИ ДЕТЕЙ</t>
  </si>
  <si>
    <t>Судьи: Политова Г.Н. (1К, респ. Коми),  Наговицына О.Н. (2К, Кировская обл.), Логинова Н.В. (3К, Кировская обл.)</t>
  </si>
  <si>
    <t>18-20 июля 2017 г.</t>
  </si>
  <si>
    <t>Маршрут №6</t>
  </si>
  <si>
    <t>Маршрут №1</t>
  </si>
  <si>
    <t>Маршрут №5</t>
  </si>
  <si>
    <t>ПЕРВЕНСТВО КИРОВСКОЙ ОБЛАСТИ ПО КОНКУРУ СРЕДИ ЛЮБИТЕЛЕЙ</t>
  </si>
  <si>
    <t xml:space="preserve">ПЕРВЕНСТВО КИРОВСКОЙ ОБЛАСТИ ПО КОНКУРУ </t>
  </si>
  <si>
    <t>СРЕДИ ВСАДНИКОВ НА ЛОШАДЯХ ДО 150 СМ В ХОЛКЕ</t>
  </si>
  <si>
    <t>Маршрут №9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</si>
</sst>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 mmm;@"/>
    <numFmt numFmtId="179" formatCode="[$-FC19]dd\ mmmm\ yyyy\ \г\.;@"/>
    <numFmt numFmtId="180" formatCode="dd/mm/yy;@"/>
    <numFmt numFmtId="181" formatCode="0.0"/>
    <numFmt numFmtId="182" formatCode="0.000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b/>
      <sz val="16"/>
      <name val="Verdana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89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1" fontId="6" fillId="0" borderId="0" xfId="0" applyNumberFormat="1" applyFont="1" applyAlignment="1">
      <alignment horizontal="center" vertical="center" readingOrder="1"/>
    </xf>
    <xf numFmtId="2" fontId="0" fillId="0" borderId="0" xfId="0" applyNumberFormat="1" applyAlignment="1">
      <alignment horizontal="center"/>
    </xf>
    <xf numFmtId="1" fontId="5" fillId="23" borderId="10" xfId="0" applyNumberFormat="1" applyFont="1" applyFill="1" applyBorder="1" applyAlignment="1">
      <alignment horizontal="center" vertical="center" wrapText="1" readingOrder="1"/>
    </xf>
    <xf numFmtId="1" fontId="6" fillId="0" borderId="10" xfId="0" applyNumberFormat="1" applyFont="1" applyBorder="1" applyAlignment="1">
      <alignment horizontal="center" vertical="center" wrapText="1" readingOrder="1"/>
    </xf>
    <xf numFmtId="1" fontId="6" fillId="24" borderId="10" xfId="97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10" xfId="0" applyNumberFormat="1" applyFont="1" applyFill="1" applyBorder="1" applyAlignment="1">
      <alignment horizontal="center" vertical="center" wrapText="1" readingOrder="1"/>
    </xf>
    <xf numFmtId="1" fontId="6" fillId="0" borderId="10" xfId="97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 vertical="center"/>
    </xf>
    <xf numFmtId="1" fontId="5" fillId="23" borderId="12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 readingOrder="1"/>
    </xf>
    <xf numFmtId="1" fontId="6" fillId="0" borderId="12" xfId="0" applyNumberFormat="1" applyFont="1" applyFill="1" applyBorder="1" applyAlignment="1">
      <alignment horizontal="center" vertical="center" wrapText="1" readingOrder="1"/>
    </xf>
    <xf numFmtId="1" fontId="5" fillId="23" borderId="13" xfId="0" applyNumberFormat="1" applyFont="1" applyFill="1" applyBorder="1" applyAlignment="1">
      <alignment horizontal="center" vertical="center" wrapText="1" readingOrder="1"/>
    </xf>
    <xf numFmtId="1" fontId="6" fillId="0" borderId="13" xfId="0" applyNumberFormat="1" applyFont="1" applyFill="1" applyBorder="1" applyAlignment="1">
      <alignment horizontal="center" vertical="center" wrapText="1" readingOrder="1"/>
    </xf>
    <xf numFmtId="1" fontId="6" fillId="0" borderId="13" xfId="0" applyNumberFormat="1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vertical="center"/>
    </xf>
    <xf numFmtId="0" fontId="8" fillId="24" borderId="0" xfId="94" applyFont="1" applyFill="1" applyAlignment="1" applyProtection="1">
      <alignment vertical="center"/>
      <protection locked="0"/>
    </xf>
    <xf numFmtId="0" fontId="8" fillId="24" borderId="0" xfId="94" applyFont="1" applyFill="1" applyAlignment="1" applyProtection="1">
      <alignment horizontal="center" vertical="center"/>
      <protection locked="0"/>
    </xf>
    <xf numFmtId="49" fontId="8" fillId="0" borderId="0" xfId="94" applyNumberFormat="1" applyFont="1" applyAlignment="1" applyProtection="1">
      <alignment vertical="center"/>
      <protection locked="0"/>
    </xf>
    <xf numFmtId="0" fontId="8" fillId="0" borderId="0" xfId="94" applyFont="1" applyAlignment="1" applyProtection="1">
      <alignment vertical="center"/>
      <protection locked="0"/>
    </xf>
    <xf numFmtId="0" fontId="8" fillId="24" borderId="0" xfId="93" applyFont="1" applyFill="1" applyAlignment="1" applyProtection="1">
      <alignment horizontal="left" vertical="center"/>
      <protection locked="0"/>
    </xf>
    <xf numFmtId="1" fontId="0" fillId="0" borderId="11" xfId="0" applyNumberForma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81" fontId="3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49" fontId="3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wrapText="1"/>
    </xf>
    <xf numFmtId="0" fontId="3" fillId="0" borderId="10" xfId="97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89" applyFont="1" applyFill="1" applyBorder="1" applyAlignment="1" applyProtection="1">
      <alignment horizontal="left" vertical="center" wrapText="1"/>
      <protection locked="0"/>
    </xf>
    <xf numFmtId="0" fontId="3" fillId="0" borderId="10" xfId="97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>
      <alignment wrapText="1"/>
    </xf>
    <xf numFmtId="49" fontId="3" fillId="0" borderId="10" xfId="97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97" applyFont="1" applyFill="1" applyBorder="1" applyAlignment="1" applyProtection="1">
      <alignment horizontal="left" vertical="center" wrapText="1"/>
      <protection locked="0"/>
    </xf>
    <xf numFmtId="0" fontId="3" fillId="0" borderId="10" xfId="89" applyFont="1" applyBorder="1" applyAlignment="1" applyProtection="1">
      <alignment horizontal="left" vertical="center" wrapText="1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81" fontId="36" fillId="0" borderId="11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1" fontId="33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/>
    </xf>
    <xf numFmtId="0" fontId="7" fillId="0" borderId="0" xfId="98">
      <alignment/>
      <protection/>
    </xf>
    <xf numFmtId="0" fontId="40" fillId="0" borderId="0" xfId="98" applyFont="1">
      <alignment/>
      <protection/>
    </xf>
    <xf numFmtId="0" fontId="8" fillId="0" borderId="0" xfId="98" applyFont="1">
      <alignment/>
      <protection/>
    </xf>
    <xf numFmtId="0" fontId="6" fillId="0" borderId="0" xfId="98" applyFont="1" applyAlignment="1">
      <alignment horizontal="centerContinuous" vertical="center"/>
      <protection/>
    </xf>
    <xf numFmtId="182" fontId="7" fillId="0" borderId="0" xfId="98" applyNumberFormat="1" applyFont="1" applyAlignment="1">
      <alignment horizontal="center"/>
      <protection/>
    </xf>
    <xf numFmtId="182" fontId="41" fillId="0" borderId="0" xfId="98" applyNumberFormat="1" applyFont="1" applyBorder="1" applyAlignment="1">
      <alignment readingOrder="1"/>
      <protection/>
    </xf>
    <xf numFmtId="0" fontId="8" fillId="0" borderId="10" xfId="98" applyFont="1" applyBorder="1" applyAlignment="1">
      <alignment horizontal="center" vertical="center"/>
      <protection/>
    </xf>
    <xf numFmtId="0" fontId="7" fillId="0" borderId="0" xfId="98" applyAlignment="1">
      <alignment vertical="center"/>
      <protection/>
    </xf>
    <xf numFmtId="0" fontId="8" fillId="24" borderId="0" xfId="93" applyFont="1" applyFill="1" applyAlignment="1" applyProtection="1">
      <alignment vertical="center"/>
      <protection locked="0"/>
    </xf>
    <xf numFmtId="0" fontId="8" fillId="0" borderId="0" xfId="93" applyFont="1" applyAlignment="1" applyProtection="1">
      <alignment vertical="center"/>
      <protection locked="0"/>
    </xf>
    <xf numFmtId="182" fontId="7" fillId="0" borderId="0" xfId="98" applyNumberFormat="1" applyAlignment="1">
      <alignment horizontal="center"/>
      <protection/>
    </xf>
    <xf numFmtId="0" fontId="7" fillId="0" borderId="0" xfId="98" applyAlignment="1">
      <alignment horizontal="center"/>
      <protection/>
    </xf>
    <xf numFmtId="0" fontId="5" fillId="0" borderId="0" xfId="98" applyFont="1" applyAlignment="1">
      <alignment horizontal="center" vertical="center"/>
      <protection/>
    </xf>
    <xf numFmtId="182" fontId="5" fillId="0" borderId="0" xfId="98" applyNumberFormat="1" applyFont="1" applyAlignment="1">
      <alignment horizontal="center" vertical="center"/>
      <protection/>
    </xf>
    <xf numFmtId="2" fontId="38" fillId="0" borderId="11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18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 wrapText="1"/>
    </xf>
    <xf numFmtId="181" fontId="38" fillId="0" borderId="11" xfId="0" applyNumberFormat="1" applyFont="1" applyBorder="1" applyAlignment="1">
      <alignment horizontal="center" vertical="center"/>
    </xf>
    <xf numFmtId="1" fontId="3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/>
    </xf>
    <xf numFmtId="181" fontId="38" fillId="0" borderId="14" xfId="0" applyNumberFormat="1" applyFont="1" applyBorder="1" applyAlignment="1">
      <alignment horizontal="center" vertical="center"/>
    </xf>
    <xf numFmtId="1" fontId="38" fillId="0" borderId="15" xfId="0" applyNumberFormat="1" applyFont="1" applyBorder="1" applyAlignment="1">
      <alignment vertical="center"/>
    </xf>
    <xf numFmtId="1" fontId="38" fillId="0" borderId="16" xfId="0" applyNumberFormat="1" applyFont="1" applyBorder="1" applyAlignment="1">
      <alignment vertical="center"/>
    </xf>
    <xf numFmtId="0" fontId="9" fillId="23" borderId="16" xfId="98" applyFont="1" applyFill="1" applyBorder="1" applyAlignment="1">
      <alignment horizontal="center" vertical="center" wrapText="1"/>
      <protection/>
    </xf>
    <xf numFmtId="0" fontId="8" fillId="24" borderId="10" xfId="9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8" applyFont="1" applyBorder="1" applyAlignment="1">
      <alignment horizontal="center" vertical="center"/>
      <protection/>
    </xf>
    <xf numFmtId="1" fontId="8" fillId="0" borderId="10" xfId="97" applyNumberFormat="1" applyFont="1" applyFill="1" applyBorder="1" applyAlignment="1" applyProtection="1">
      <alignment horizontal="center" vertical="center"/>
      <protection locked="0"/>
    </xf>
    <xf numFmtId="1" fontId="8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9" fillId="0" borderId="10" xfId="98" applyFont="1" applyBorder="1" applyAlignment="1">
      <alignment horizontal="center" vertical="center"/>
      <protection/>
    </xf>
    <xf numFmtId="0" fontId="5" fillId="23" borderId="17" xfId="0" applyFont="1" applyFill="1" applyBorder="1" applyAlignment="1">
      <alignment horizontal="center" vertical="center" textRotation="90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0" fillId="23" borderId="18" xfId="95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 textRotation="90" wrapText="1"/>
    </xf>
    <xf numFmtId="0" fontId="5" fillId="23" borderId="18" xfId="0" applyFont="1" applyFill="1" applyBorder="1" applyAlignment="1" applyProtection="1">
      <alignment horizontal="center" vertical="center" wrapText="1"/>
      <protection locked="0"/>
    </xf>
    <xf numFmtId="0" fontId="5" fillId="23" borderId="11" xfId="0" applyFont="1" applyFill="1" applyBorder="1" applyAlignment="1" applyProtection="1">
      <alignment horizontal="center" vertical="center" wrapText="1"/>
      <protection locked="0"/>
    </xf>
    <xf numFmtId="49" fontId="35" fillId="0" borderId="0" xfId="0" applyNumberFormat="1" applyFont="1" applyAlignment="1">
      <alignment horizontal="center" vertical="center" wrapText="1" readingOrder="1"/>
    </xf>
    <xf numFmtId="0" fontId="5" fillId="23" borderId="18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textRotation="90" shrinkToFit="1"/>
    </xf>
    <xf numFmtId="0" fontId="5" fillId="23" borderId="11" xfId="0" applyFont="1" applyFill="1" applyBorder="1" applyAlignment="1">
      <alignment horizontal="center" vertical="center" textRotation="90" shrinkToFi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textRotation="90" wrapText="1"/>
    </xf>
    <xf numFmtId="0" fontId="5" fillId="23" borderId="17" xfId="0" applyFont="1" applyFill="1" applyBorder="1" applyAlignment="1" applyProtection="1">
      <alignment horizontal="center" vertical="center" wrapText="1"/>
      <protection locked="0"/>
    </xf>
    <xf numFmtId="1" fontId="5" fillId="23" borderId="19" xfId="0" applyNumberFormat="1" applyFont="1" applyFill="1" applyBorder="1" applyAlignment="1">
      <alignment horizontal="center" vertical="center" wrapText="1" readingOrder="1"/>
    </xf>
    <xf numFmtId="1" fontId="5" fillId="23" borderId="20" xfId="0" applyNumberFormat="1" applyFont="1" applyFill="1" applyBorder="1" applyAlignment="1">
      <alignment horizontal="center" vertical="center" wrapText="1" readingOrder="1"/>
    </xf>
    <xf numFmtId="1" fontId="5" fillId="23" borderId="21" xfId="0" applyNumberFormat="1" applyFont="1" applyFill="1" applyBorder="1" applyAlignment="1">
      <alignment horizontal="center" vertical="center" wrapText="1" readingOrder="1"/>
    </xf>
    <xf numFmtId="1" fontId="5" fillId="23" borderId="22" xfId="0" applyNumberFormat="1" applyFont="1" applyFill="1" applyBorder="1" applyAlignment="1">
      <alignment horizontal="center" vertical="center" wrapText="1" readingOrder="1"/>
    </xf>
    <xf numFmtId="1" fontId="5" fillId="23" borderId="23" xfId="0" applyNumberFormat="1" applyFont="1" applyFill="1" applyBorder="1" applyAlignment="1">
      <alignment horizontal="center" vertical="center" wrapText="1" readingOrder="1"/>
    </xf>
    <xf numFmtId="1" fontId="5" fillId="23" borderId="24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23" borderId="12" xfId="95" applyFont="1" applyFill="1" applyBorder="1" applyAlignment="1" applyProtection="1">
      <alignment horizontal="center" vertical="center" wrapText="1" readingOrder="1"/>
      <protection locked="0"/>
    </xf>
    <xf numFmtId="0" fontId="10" fillId="23" borderId="15" xfId="95" applyFont="1" applyFill="1" applyBorder="1" applyAlignment="1" applyProtection="1">
      <alignment horizontal="center" vertical="center" wrapText="1" readingOrder="1"/>
      <protection locked="0"/>
    </xf>
    <xf numFmtId="0" fontId="10" fillId="23" borderId="16" xfId="95" applyFont="1" applyFill="1" applyBorder="1" applyAlignment="1" applyProtection="1">
      <alignment horizontal="center" vertical="center" wrapText="1" readingOrder="1"/>
      <protection locked="0"/>
    </xf>
    <xf numFmtId="0" fontId="5" fillId="23" borderId="10" xfId="95" applyFont="1" applyFill="1" applyBorder="1" applyAlignment="1" applyProtection="1">
      <alignment horizontal="center" vertical="center" textRotation="90" wrapText="1"/>
      <protection locked="0"/>
    </xf>
    <xf numFmtId="0" fontId="5" fillId="23" borderId="10" xfId="95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" fontId="5" fillId="23" borderId="18" xfId="0" applyNumberFormat="1" applyFont="1" applyFill="1" applyBorder="1" applyAlignment="1">
      <alignment horizontal="center" vertical="center" wrapText="1" readingOrder="1"/>
    </xf>
    <xf numFmtId="1" fontId="5" fillId="23" borderId="17" xfId="0" applyNumberFormat="1" applyFont="1" applyFill="1" applyBorder="1" applyAlignment="1">
      <alignment horizontal="center" vertical="center" wrapText="1" readingOrder="1"/>
    </xf>
    <xf numFmtId="1" fontId="5" fillId="23" borderId="11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/>
    </xf>
    <xf numFmtId="0" fontId="10" fillId="23" borderId="15" xfId="95" applyFont="1" applyFill="1" applyBorder="1" applyAlignment="1" applyProtection="1">
      <alignment horizontal="center" vertical="center" wrapText="1" readingOrder="1"/>
      <protection locked="0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5" fillId="23" borderId="25" xfId="0" applyNumberFormat="1" applyFont="1" applyFill="1" applyBorder="1" applyAlignment="1">
      <alignment horizontal="center" vertical="center" wrapText="1" readingOrder="1"/>
    </xf>
    <xf numFmtId="1" fontId="5" fillId="23" borderId="26" xfId="0" applyNumberFormat="1" applyFont="1" applyFill="1" applyBorder="1" applyAlignment="1">
      <alignment horizontal="center" vertical="center" wrapText="1" readingOrder="1"/>
    </xf>
    <xf numFmtId="0" fontId="10" fillId="23" borderId="10" xfId="95" applyFont="1" applyFill="1" applyBorder="1" applyAlignment="1" applyProtection="1">
      <alignment horizontal="center" vertical="center" wrapText="1" readingOrder="1"/>
      <protection locked="0"/>
    </xf>
    <xf numFmtId="0" fontId="10" fillId="23" borderId="10" xfId="95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right" readingOrder="1"/>
    </xf>
    <xf numFmtId="180" fontId="9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49" fontId="35" fillId="0" borderId="0" xfId="98" applyNumberFormat="1" applyFont="1" applyAlignment="1">
      <alignment horizontal="center" vertical="center" wrapText="1" readingOrder="1"/>
      <protection/>
    </xf>
    <xf numFmtId="0" fontId="2" fillId="0" borderId="0" xfId="98" applyFont="1" applyAlignment="1">
      <alignment horizontal="center" vertical="center"/>
      <protection/>
    </xf>
    <xf numFmtId="0" fontId="3" fillId="0" borderId="0" xfId="98" applyFont="1" applyAlignment="1">
      <alignment horizontal="center"/>
      <protection/>
    </xf>
    <xf numFmtId="0" fontId="7" fillId="0" borderId="23" xfId="98" applyFont="1" applyBorder="1" applyAlignment="1">
      <alignment horizontal="right"/>
      <protection/>
    </xf>
    <xf numFmtId="0" fontId="5" fillId="23" borderId="10" xfId="98" applyFont="1" applyFill="1" applyBorder="1" applyAlignment="1">
      <alignment horizontal="center" vertical="center" textRotation="90" shrinkToFit="1"/>
      <protection/>
    </xf>
    <xf numFmtId="0" fontId="7" fillId="0" borderId="10" xfId="98" applyBorder="1" applyAlignment="1">
      <alignment horizontal="center" vertical="center" textRotation="90" shrinkToFit="1"/>
      <protection/>
    </xf>
    <xf numFmtId="0" fontId="9" fillId="23" borderId="12" xfId="98" applyFont="1" applyFill="1" applyBorder="1" applyAlignment="1">
      <alignment horizontal="center" vertical="center"/>
      <protection/>
    </xf>
    <xf numFmtId="0" fontId="9" fillId="23" borderId="16" xfId="98" applyFont="1" applyFill="1" applyBorder="1" applyAlignment="1">
      <alignment horizontal="center" vertical="center"/>
      <protection/>
    </xf>
    <xf numFmtId="0" fontId="5" fillId="23" borderId="10" xfId="98" applyFont="1" applyFill="1" applyBorder="1" applyAlignment="1">
      <alignment horizontal="center" vertical="center" wrapText="1"/>
      <protection/>
    </xf>
    <xf numFmtId="49" fontId="39" fillId="0" borderId="0" xfId="98" applyNumberFormat="1" applyFont="1" applyAlignment="1">
      <alignment horizontal="center" vertical="center" wrapText="1" readingOrder="1"/>
      <protection/>
    </xf>
    <xf numFmtId="0" fontId="5" fillId="23" borderId="10" xfId="98" applyFont="1" applyFill="1" applyBorder="1" applyAlignment="1">
      <alignment horizontal="center" vertical="center" textRotation="90" wrapText="1"/>
      <protection/>
    </xf>
    <xf numFmtId="0" fontId="5" fillId="23" borderId="10" xfId="98" applyFont="1" applyFill="1" applyBorder="1" applyAlignment="1" applyProtection="1">
      <alignment horizontal="center" vertical="center" wrapText="1"/>
      <protection locked="0"/>
    </xf>
    <xf numFmtId="182" fontId="42" fillId="23" borderId="10" xfId="98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— акцент1" xfId="16"/>
    <cellStyle name="20% - Акцент1_Мастер лист область_конкур 2017" xfId="17"/>
    <cellStyle name="20% - Акцент2" xfId="18"/>
    <cellStyle name="20% — акцент2" xfId="19"/>
    <cellStyle name="20% - Акцент2_Мастер лист область_конкур 2017" xfId="20"/>
    <cellStyle name="20% - Акцент3" xfId="21"/>
    <cellStyle name="20% — акцент3" xfId="22"/>
    <cellStyle name="20% - Акцент3_Мастер лист область_конкур 2017" xfId="23"/>
    <cellStyle name="20% - Акцент4" xfId="24"/>
    <cellStyle name="20% — акцент4" xfId="25"/>
    <cellStyle name="20% - Акцент4_Мастер лист область_конкур 2017" xfId="26"/>
    <cellStyle name="20% - Акцент5" xfId="27"/>
    <cellStyle name="20% — акцент5" xfId="28"/>
    <cellStyle name="20% - Акцент5_Мастер лист область_конкур 2017" xfId="29"/>
    <cellStyle name="20% - Акцент6" xfId="30"/>
    <cellStyle name="20% — акцент6" xfId="31"/>
    <cellStyle name="20% - Акцент6_Мастер лист область_конкур 2017" xfId="32"/>
    <cellStyle name="40% - Акцент1" xfId="33"/>
    <cellStyle name="40% — акцент1" xfId="34"/>
    <cellStyle name="40% - Акцент1_Мастер лист область_конкур 2017" xfId="35"/>
    <cellStyle name="40% - Акцент2" xfId="36"/>
    <cellStyle name="40% — акцент2" xfId="37"/>
    <cellStyle name="40% - Акцент2_Мастер лист область_конкур 2017" xfId="38"/>
    <cellStyle name="40% - Акцент3" xfId="39"/>
    <cellStyle name="40% — акцент3" xfId="40"/>
    <cellStyle name="40% - Акцент3_Мастер лист область_конкур 2017" xfId="41"/>
    <cellStyle name="40% - Акцент4" xfId="42"/>
    <cellStyle name="40% — акцент4" xfId="43"/>
    <cellStyle name="40% - Акцент4_Мастер лист область_конкур 2017" xfId="44"/>
    <cellStyle name="40% - Акцент5" xfId="45"/>
    <cellStyle name="40% — акцент5" xfId="46"/>
    <cellStyle name="40% - Акцент5_Мастер лист область_конкур 2017" xfId="47"/>
    <cellStyle name="40% - Акцент6" xfId="48"/>
    <cellStyle name="40% — акцент6" xfId="49"/>
    <cellStyle name="40% - Акцент6_Мастер лист область_конкур 2017" xfId="50"/>
    <cellStyle name="60% - Акцент1" xfId="51"/>
    <cellStyle name="60% — акцент1" xfId="52"/>
    <cellStyle name="60% - Акцент1_Копия Мастер лист область_конкур 2016" xfId="53"/>
    <cellStyle name="60% - Акцент2" xfId="54"/>
    <cellStyle name="60% — акцент2" xfId="55"/>
    <cellStyle name="60% - Акцент2_Копия Мастер лист область_конкур 2016" xfId="56"/>
    <cellStyle name="60% - Акцент3" xfId="57"/>
    <cellStyle name="60% — акцент3" xfId="58"/>
    <cellStyle name="60% - Акцент3_Копия Мастер лист область_конкур 2016" xfId="59"/>
    <cellStyle name="60% - Акцент4" xfId="60"/>
    <cellStyle name="60% — акцент4" xfId="61"/>
    <cellStyle name="60% - Акцент4_Копия Мастер лист область_конкур 2016" xfId="62"/>
    <cellStyle name="60% - Акцент5" xfId="63"/>
    <cellStyle name="60% — акцент5" xfId="64"/>
    <cellStyle name="60% - Акцент5_Копия Мастер лист область_конкур 2016" xfId="65"/>
    <cellStyle name="60% - Акцент6" xfId="66"/>
    <cellStyle name="60% — акцент6" xfId="67"/>
    <cellStyle name="60% - Акцент6_Копия Мастер лист область_конкур 201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2 2" xfId="90"/>
    <cellStyle name="Обычный 2_Копия Мастер лист область_конкур 2016" xfId="91"/>
    <cellStyle name="Обычный 3" xfId="92"/>
    <cellStyle name="Обычный_конкур К" xfId="93"/>
    <cellStyle name="Обычный_конкур К 2" xfId="94"/>
    <cellStyle name="Обычный_Лист Microsoft Excel" xfId="95"/>
    <cellStyle name="Обычный_Лист Microsoft Excel 3" xfId="96"/>
    <cellStyle name="Обычный_ПРИМЕРЫ ТЕХ.РЕЗУЛЬТАТОВ - Конкур" xfId="97"/>
    <cellStyle name="Обычный_техн. результаты_Чемпионат и первенство Кировской области - 2017_выездка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102"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theme="8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8000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ill>
        <patternFill>
          <bgColor rgb="FF33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390525</xdr:rowOff>
    </xdr:from>
    <xdr:to>
      <xdr:col>1</xdr:col>
      <xdr:colOff>723900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942975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390525</xdr:rowOff>
    </xdr:from>
    <xdr:to>
      <xdr:col>1</xdr:col>
      <xdr:colOff>723900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942975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390525</xdr:rowOff>
    </xdr:from>
    <xdr:to>
      <xdr:col>1</xdr:col>
      <xdr:colOff>723900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942975" cy="323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95250</xdr:rowOff>
    </xdr:from>
    <xdr:to>
      <xdr:col>2</xdr:col>
      <xdr:colOff>95250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76225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571500</xdr:rowOff>
    </xdr:from>
    <xdr:to>
      <xdr:col>1</xdr:col>
      <xdr:colOff>1162050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323975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75" zoomScaleNormal="80" zoomScaleSheetLayoutView="75" zoomScalePageLayoutView="0" workbookViewId="0" topLeftCell="A19">
      <selection activeCell="D29" sqref="D29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7.140625" style="14" customWidth="1"/>
    <col min="7" max="7" width="7.57421875" style="15" customWidth="1"/>
    <col min="8" max="8" width="0" style="15" hidden="1" customWidth="1"/>
    <col min="9" max="9" width="11.00390625" style="15" hidden="1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73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21" customHeight="1">
      <c r="A5" s="143" t="s">
        <v>92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1.75" customHeight="1">
      <c r="A6" s="12" t="s">
        <v>93</v>
      </c>
      <c r="B6" s="10"/>
      <c r="C6" s="10"/>
      <c r="D6" s="10"/>
      <c r="I6" s="144">
        <v>42935</v>
      </c>
      <c r="J6" s="144"/>
    </row>
    <row r="7" spans="1:10" ht="14.25" customHeight="1">
      <c r="A7" s="114" t="s">
        <v>37</v>
      </c>
      <c r="B7" s="112" t="s">
        <v>28</v>
      </c>
      <c r="C7" s="108" t="s">
        <v>29</v>
      </c>
      <c r="D7" s="105" t="s">
        <v>32</v>
      </c>
      <c r="E7" s="139" t="s">
        <v>3</v>
      </c>
      <c r="F7" s="129" t="s">
        <v>99</v>
      </c>
      <c r="G7" s="145"/>
      <c r="H7" s="130" t="s">
        <v>100</v>
      </c>
      <c r="I7" s="131"/>
      <c r="J7" s="139" t="s">
        <v>46</v>
      </c>
    </row>
    <row r="8" spans="1:10" ht="18" customHeight="1">
      <c r="A8" s="99"/>
      <c r="B8" s="116"/>
      <c r="C8" s="117"/>
      <c r="D8" s="118"/>
      <c r="E8" s="140"/>
      <c r="F8" s="102" t="s">
        <v>38</v>
      </c>
      <c r="G8" s="102" t="s">
        <v>39</v>
      </c>
      <c r="H8" s="102" t="s">
        <v>38</v>
      </c>
      <c r="I8" s="102" t="s">
        <v>39</v>
      </c>
      <c r="J8" s="140"/>
    </row>
    <row r="9" spans="1:10" ht="36" customHeight="1">
      <c r="A9" s="115"/>
      <c r="B9" s="113"/>
      <c r="C9" s="104"/>
      <c r="D9" s="106"/>
      <c r="E9" s="141"/>
      <c r="F9" s="103"/>
      <c r="G9" s="103" t="s">
        <v>39</v>
      </c>
      <c r="H9" s="103"/>
      <c r="I9" s="103" t="s">
        <v>39</v>
      </c>
      <c r="J9" s="141"/>
    </row>
    <row r="10" spans="1:10" ht="12.75" customHeight="1">
      <c r="A10" s="127" t="s">
        <v>98</v>
      </c>
      <c r="B10" s="128"/>
      <c r="C10" s="128"/>
      <c r="D10" s="128"/>
      <c r="E10" s="128"/>
      <c r="F10" s="128"/>
      <c r="G10" s="128"/>
      <c r="H10" s="128"/>
      <c r="I10" s="138"/>
      <c r="J10" s="40"/>
    </row>
    <row r="11" spans="1:10" ht="34.5" customHeight="1">
      <c r="A11" s="56">
        <v>1</v>
      </c>
      <c r="B11" s="5" t="s">
        <v>86</v>
      </c>
      <c r="C11" s="48" t="s">
        <v>8</v>
      </c>
      <c r="D11" s="13" t="s">
        <v>85</v>
      </c>
      <c r="E11" s="48" t="s">
        <v>82</v>
      </c>
      <c r="F11" s="36">
        <v>0</v>
      </c>
      <c r="G11" s="57">
        <v>42.91</v>
      </c>
      <c r="H11" s="22"/>
      <c r="I11" s="22"/>
      <c r="J11" s="24" t="s">
        <v>8</v>
      </c>
    </row>
    <row r="12" spans="1:10" ht="34.5" customHeight="1">
      <c r="A12" s="56">
        <v>2</v>
      </c>
      <c r="B12" s="45" t="s">
        <v>21</v>
      </c>
      <c r="C12" s="2" t="s">
        <v>23</v>
      </c>
      <c r="D12" s="5" t="s">
        <v>22</v>
      </c>
      <c r="E12" s="46" t="s">
        <v>19</v>
      </c>
      <c r="F12" s="36">
        <v>0</v>
      </c>
      <c r="G12" s="39">
        <v>44.75</v>
      </c>
      <c r="H12" s="22"/>
      <c r="I12" s="22"/>
      <c r="J12" s="24" t="s">
        <v>8</v>
      </c>
    </row>
    <row r="13" spans="1:10" ht="34.5" customHeight="1">
      <c r="A13" s="56">
        <v>3</v>
      </c>
      <c r="B13" s="52" t="s">
        <v>21</v>
      </c>
      <c r="C13" s="2" t="s">
        <v>23</v>
      </c>
      <c r="D13" s="13" t="s">
        <v>64</v>
      </c>
      <c r="E13" s="46" t="s">
        <v>19</v>
      </c>
      <c r="F13" s="36">
        <v>0</v>
      </c>
      <c r="G13" s="38">
        <v>56.12</v>
      </c>
      <c r="H13" s="22"/>
      <c r="I13" s="22"/>
      <c r="J13" s="24" t="s">
        <v>8</v>
      </c>
    </row>
    <row r="14" spans="1:10" ht="34.5" customHeight="1">
      <c r="A14" s="56">
        <v>4</v>
      </c>
      <c r="B14" s="7" t="s">
        <v>81</v>
      </c>
      <c r="C14" s="8" t="s">
        <v>11</v>
      </c>
      <c r="D14" s="9" t="s">
        <v>80</v>
      </c>
      <c r="E14" s="46" t="s">
        <v>19</v>
      </c>
      <c r="F14" s="36">
        <v>0</v>
      </c>
      <c r="G14" s="39">
        <v>60.25</v>
      </c>
      <c r="H14" s="22"/>
      <c r="I14" s="22"/>
      <c r="J14" s="24" t="s">
        <v>8</v>
      </c>
    </row>
    <row r="15" spans="1:10" ht="34.5" customHeight="1">
      <c r="A15" s="56">
        <v>5</v>
      </c>
      <c r="B15" s="7" t="s">
        <v>81</v>
      </c>
      <c r="C15" s="2" t="s">
        <v>11</v>
      </c>
      <c r="D15" s="13" t="s">
        <v>77</v>
      </c>
      <c r="E15" s="46" t="s">
        <v>19</v>
      </c>
      <c r="F15" s="36">
        <v>1</v>
      </c>
      <c r="G15" s="39">
        <v>64.97</v>
      </c>
      <c r="H15" s="22"/>
      <c r="I15" s="22"/>
      <c r="J15" s="24" t="s">
        <v>20</v>
      </c>
    </row>
    <row r="16" spans="1:10" ht="34.5" customHeight="1">
      <c r="A16" s="56">
        <v>6</v>
      </c>
      <c r="B16" s="45" t="s">
        <v>84</v>
      </c>
      <c r="C16" s="48" t="s">
        <v>11</v>
      </c>
      <c r="D16" s="5" t="s">
        <v>88</v>
      </c>
      <c r="E16" s="48" t="s">
        <v>82</v>
      </c>
      <c r="F16" s="22">
        <v>3.75</v>
      </c>
      <c r="G16" s="39">
        <v>63.16</v>
      </c>
      <c r="H16" s="22"/>
      <c r="I16" s="22"/>
      <c r="J16" s="24" t="s">
        <v>20</v>
      </c>
    </row>
    <row r="17" spans="1:10" ht="34.5" customHeight="1">
      <c r="A17" s="56">
        <v>7</v>
      </c>
      <c r="B17" s="44" t="s">
        <v>18</v>
      </c>
      <c r="C17" s="2" t="s">
        <v>11</v>
      </c>
      <c r="D17" s="13" t="s">
        <v>80</v>
      </c>
      <c r="E17" s="55" t="s">
        <v>19</v>
      </c>
      <c r="F17" s="36">
        <v>4</v>
      </c>
      <c r="G17" s="39">
        <v>48.09</v>
      </c>
      <c r="H17" s="22"/>
      <c r="I17" s="22"/>
      <c r="J17" s="24" t="s">
        <v>20</v>
      </c>
    </row>
    <row r="18" spans="1:10" ht="34.5" customHeight="1">
      <c r="A18" s="56">
        <v>8</v>
      </c>
      <c r="B18" s="4" t="s">
        <v>48</v>
      </c>
      <c r="C18" s="2" t="s">
        <v>23</v>
      </c>
      <c r="D18" s="47" t="s">
        <v>10</v>
      </c>
      <c r="E18" s="46" t="s">
        <v>12</v>
      </c>
      <c r="F18" s="36">
        <v>5</v>
      </c>
      <c r="G18" s="39">
        <v>68.85</v>
      </c>
      <c r="H18" s="22"/>
      <c r="I18" s="22"/>
      <c r="J18" s="24" t="s">
        <v>11</v>
      </c>
    </row>
    <row r="19" spans="1:10" ht="34.5" customHeight="1">
      <c r="A19" s="11"/>
      <c r="B19" s="47" t="s">
        <v>24</v>
      </c>
      <c r="C19" s="2" t="s">
        <v>23</v>
      </c>
      <c r="D19" s="50" t="s">
        <v>83</v>
      </c>
      <c r="E19" s="48" t="s">
        <v>82</v>
      </c>
      <c r="F19" s="135" t="s">
        <v>101</v>
      </c>
      <c r="G19" s="136"/>
      <c r="H19" s="136"/>
      <c r="I19" s="136"/>
      <c r="J19" s="137"/>
    </row>
    <row r="20" spans="1:10" ht="34.5" customHeight="1">
      <c r="A20" s="109" t="s">
        <v>33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34.5" customHeight="1">
      <c r="A21" s="56">
        <v>1</v>
      </c>
      <c r="B21" s="45" t="s">
        <v>34</v>
      </c>
      <c r="C21" s="48" t="s">
        <v>8</v>
      </c>
      <c r="D21" s="13" t="s">
        <v>87</v>
      </c>
      <c r="E21" s="48" t="s">
        <v>82</v>
      </c>
      <c r="F21" s="36">
        <v>0</v>
      </c>
      <c r="G21" s="38">
        <v>43.16</v>
      </c>
      <c r="H21" s="22"/>
      <c r="I21" s="22"/>
      <c r="J21" s="24"/>
    </row>
    <row r="22" spans="1:10" ht="34.5" customHeight="1">
      <c r="A22" s="56">
        <v>2</v>
      </c>
      <c r="B22" s="4" t="s">
        <v>31</v>
      </c>
      <c r="C22" s="2">
        <v>3</v>
      </c>
      <c r="D22" s="13" t="s">
        <v>47</v>
      </c>
      <c r="E22" s="46" t="s">
        <v>12</v>
      </c>
      <c r="F22" s="36">
        <v>0</v>
      </c>
      <c r="G22" s="38">
        <v>44</v>
      </c>
      <c r="H22" s="22"/>
      <c r="I22" s="22"/>
      <c r="J22" s="24"/>
    </row>
    <row r="23" spans="1:10" ht="34.5" customHeight="1">
      <c r="A23" s="56">
        <v>3</v>
      </c>
      <c r="B23" s="4" t="s">
        <v>13</v>
      </c>
      <c r="C23" s="2" t="s">
        <v>11</v>
      </c>
      <c r="D23" s="4" t="s">
        <v>17</v>
      </c>
      <c r="E23" s="46" t="s">
        <v>97</v>
      </c>
      <c r="F23" s="36">
        <v>0</v>
      </c>
      <c r="G23" s="38">
        <v>50.34</v>
      </c>
      <c r="H23" s="22"/>
      <c r="I23" s="22"/>
      <c r="J23" s="24"/>
    </row>
    <row r="24" spans="1:10" ht="34.5" customHeight="1">
      <c r="A24" s="56">
        <v>4</v>
      </c>
      <c r="B24" s="5" t="s">
        <v>75</v>
      </c>
      <c r="C24" s="2" t="s">
        <v>23</v>
      </c>
      <c r="D24" s="13" t="s">
        <v>25</v>
      </c>
      <c r="E24" s="46" t="s">
        <v>76</v>
      </c>
      <c r="F24" s="36">
        <v>0</v>
      </c>
      <c r="G24" s="38">
        <v>54.97</v>
      </c>
      <c r="H24" s="22"/>
      <c r="I24" s="22"/>
      <c r="J24" s="24"/>
    </row>
    <row r="25" spans="1:10" ht="34.5" customHeight="1">
      <c r="A25" s="56">
        <v>5</v>
      </c>
      <c r="B25" s="7" t="s">
        <v>65</v>
      </c>
      <c r="C25" s="8">
        <v>2</v>
      </c>
      <c r="D25" s="9" t="s">
        <v>79</v>
      </c>
      <c r="E25" s="46" t="s">
        <v>67</v>
      </c>
      <c r="F25" s="22">
        <v>0.75</v>
      </c>
      <c r="G25" s="39">
        <v>63.38</v>
      </c>
      <c r="H25" s="22"/>
      <c r="I25" s="22"/>
      <c r="J25" s="24"/>
    </row>
    <row r="26" spans="1:10" ht="34.5" customHeight="1">
      <c r="A26" s="56">
        <v>6</v>
      </c>
      <c r="B26" s="4" t="s">
        <v>65</v>
      </c>
      <c r="C26" s="2">
        <v>2</v>
      </c>
      <c r="D26" s="4" t="s">
        <v>66</v>
      </c>
      <c r="E26" s="46" t="s">
        <v>67</v>
      </c>
      <c r="F26" s="22">
        <v>14.75</v>
      </c>
      <c r="G26" s="38">
        <v>92</v>
      </c>
      <c r="H26" s="22"/>
      <c r="I26" s="22"/>
      <c r="J26" s="24"/>
    </row>
    <row r="27" spans="1:10" ht="34.5" customHeight="1">
      <c r="A27" s="56">
        <v>7</v>
      </c>
      <c r="B27" s="4" t="s">
        <v>68</v>
      </c>
      <c r="C27" s="2" t="s">
        <v>11</v>
      </c>
      <c r="D27" s="4" t="s">
        <v>69</v>
      </c>
      <c r="E27" s="46" t="s">
        <v>67</v>
      </c>
      <c r="F27" s="22">
        <v>16.25</v>
      </c>
      <c r="G27" s="38">
        <v>89.87</v>
      </c>
      <c r="H27" s="22"/>
      <c r="I27" s="22"/>
      <c r="J27" s="24"/>
    </row>
    <row r="28" spans="1:10" ht="34.5" customHeight="1">
      <c r="A28" s="11"/>
      <c r="B28" s="45" t="s">
        <v>15</v>
      </c>
      <c r="C28" s="2">
        <v>2</v>
      </c>
      <c r="D28" s="13" t="s">
        <v>63</v>
      </c>
      <c r="E28" s="8" t="s">
        <v>16</v>
      </c>
      <c r="F28" s="135" t="s">
        <v>101</v>
      </c>
      <c r="G28" s="136"/>
      <c r="H28" s="136"/>
      <c r="I28" s="136"/>
      <c r="J28" s="137"/>
    </row>
    <row r="29" spans="1:10" ht="30.75" customHeight="1">
      <c r="A29" s="11"/>
      <c r="B29" s="49" t="s">
        <v>74</v>
      </c>
      <c r="C29" s="8" t="s">
        <v>23</v>
      </c>
      <c r="D29" s="9" t="s">
        <v>26</v>
      </c>
      <c r="E29" s="46" t="s">
        <v>76</v>
      </c>
      <c r="F29" s="135" t="s">
        <v>101</v>
      </c>
      <c r="G29" s="136"/>
      <c r="H29" s="136"/>
      <c r="I29" s="136"/>
      <c r="J29" s="137"/>
    </row>
    <row r="31" spans="1:11" ht="14.25">
      <c r="A31" s="31" t="s">
        <v>7</v>
      </c>
      <c r="B31" s="32"/>
      <c r="C31" s="33"/>
      <c r="D31" s="34"/>
      <c r="E31" s="134" t="s">
        <v>102</v>
      </c>
      <c r="F31" s="134"/>
      <c r="G31" s="134"/>
      <c r="H31" s="134"/>
      <c r="I31" s="134"/>
      <c r="J31" s="134"/>
      <c r="K31" s="21"/>
    </row>
    <row r="32" spans="1:11" ht="33" customHeight="1">
      <c r="A32" s="31" t="s">
        <v>4</v>
      </c>
      <c r="B32" s="32"/>
      <c r="C32" s="33"/>
      <c r="D32" s="34"/>
      <c r="E32" s="134" t="s">
        <v>103</v>
      </c>
      <c r="F32" s="134"/>
      <c r="G32" s="134"/>
      <c r="H32" s="134"/>
      <c r="I32" s="134"/>
      <c r="J32" s="134"/>
      <c r="K32" s="21"/>
    </row>
  </sheetData>
  <sheetProtection/>
  <mergeCells count="25">
    <mergeCell ref="A5:J5"/>
    <mergeCell ref="F8:F9"/>
    <mergeCell ref="G8:G9"/>
    <mergeCell ref="H8:H9"/>
    <mergeCell ref="I8:I9"/>
    <mergeCell ref="C7:C9"/>
    <mergeCell ref="D7:D9"/>
    <mergeCell ref="A7:A9"/>
    <mergeCell ref="I6:J6"/>
    <mergeCell ref="F7:G7"/>
    <mergeCell ref="A1:J1"/>
    <mergeCell ref="A2:J2"/>
    <mergeCell ref="A3:J3"/>
    <mergeCell ref="A4:J4"/>
    <mergeCell ref="H7:I7"/>
    <mergeCell ref="A20:J20"/>
    <mergeCell ref="A10:I10"/>
    <mergeCell ref="B7:B9"/>
    <mergeCell ref="J7:J9"/>
    <mergeCell ref="E7:E9"/>
    <mergeCell ref="E32:J32"/>
    <mergeCell ref="F19:J19"/>
    <mergeCell ref="F28:J28"/>
    <mergeCell ref="F29:J29"/>
    <mergeCell ref="E31:J31"/>
  </mergeCells>
  <conditionalFormatting sqref="A10">
    <cfRule type="expression" priority="80" dxfId="2">
      <formula>'техрез80 '!#REF!&gt;1</formula>
    </cfRule>
    <cfRule type="cellIs" priority="81" dxfId="1" operator="greaterThan">
      <formula>'техрез80 '!#REF!&gt;1</formula>
    </cfRule>
  </conditionalFormatting>
  <conditionalFormatting sqref="A10">
    <cfRule type="expression" priority="79" dxfId="0">
      <formula>'техрез80 '!#REF!&gt;1</formula>
    </cfRule>
  </conditionalFormatting>
  <conditionalFormatting sqref="B14 C13:C14 E11:E16 D13 E18:E19 E21 B22:E22 E29 E23:E24">
    <cfRule type="expression" priority="4" dxfId="99" stopIfTrue="1">
      <formula>#REF!&gt;1</formula>
    </cfRule>
    <cfRule type="cellIs" priority="5" dxfId="100" operator="greaterThan" stopIfTrue="1">
      <formula>#REF!&gt;1</formula>
    </cfRule>
  </conditionalFormatting>
  <conditionalFormatting sqref="B14 D13 C13:C14 B22:D22">
    <cfRule type="expression" priority="6" dxfId="101" stopIfTrue="1">
      <formula>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workbookViewId="0" topLeftCell="A10">
      <selection activeCell="D8" sqref="D8"/>
    </sheetView>
  </sheetViews>
  <sheetFormatPr defaultColWidth="9.140625" defaultRowHeight="15"/>
  <cols>
    <col min="1" max="1" width="3.8515625" style="64" customWidth="1"/>
    <col min="2" max="2" width="13.8515625" style="64" customWidth="1"/>
    <col min="3" max="3" width="5.421875" style="64" customWidth="1"/>
    <col min="4" max="4" width="31.8515625" style="64" customWidth="1"/>
    <col min="5" max="5" width="17.57421875" style="76" customWidth="1"/>
    <col min="6" max="6" width="10.00390625" style="74" customWidth="1"/>
    <col min="7" max="7" width="9.8515625" style="64" customWidth="1"/>
    <col min="8" max="8" width="8.00390625" style="75" customWidth="1"/>
    <col min="9" max="16384" width="8.00390625" style="64" customWidth="1"/>
  </cols>
  <sheetData>
    <row r="1" spans="1:8" ht="35.25" customHeight="1">
      <c r="A1" s="169" t="s">
        <v>9</v>
      </c>
      <c r="B1" s="169"/>
      <c r="C1" s="169"/>
      <c r="D1" s="169"/>
      <c r="E1" s="169"/>
      <c r="F1" s="169"/>
      <c r="G1" s="169"/>
      <c r="H1" s="169"/>
    </row>
    <row r="2" spans="1:8" ht="28.5" customHeight="1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ht="28.5" customHeight="1">
      <c r="A3" s="170" t="s">
        <v>131</v>
      </c>
      <c r="B3" s="170"/>
      <c r="C3" s="170"/>
      <c r="D3" s="170"/>
      <c r="E3" s="170"/>
      <c r="F3" s="170"/>
      <c r="G3" s="170"/>
      <c r="H3" s="170"/>
    </row>
    <row r="4" spans="1:8" s="65" customFormat="1" ht="19.5" customHeight="1">
      <c r="A4" s="171" t="s">
        <v>132</v>
      </c>
      <c r="B4" s="171"/>
      <c r="C4" s="171"/>
      <c r="D4" s="171"/>
      <c r="E4" s="171"/>
      <c r="F4" s="171"/>
      <c r="G4" s="171"/>
      <c r="H4" s="171"/>
    </row>
    <row r="5" spans="1:9" ht="21" customHeight="1">
      <c r="A5" s="66" t="s">
        <v>114</v>
      </c>
      <c r="B5" s="66"/>
      <c r="C5" s="66"/>
      <c r="D5" s="66"/>
      <c r="E5" s="67"/>
      <c r="F5" s="68"/>
      <c r="G5" s="172" t="s">
        <v>133</v>
      </c>
      <c r="H5" s="172"/>
      <c r="I5" s="69"/>
    </row>
    <row r="6" spans="1:8" ht="44.25" customHeight="1">
      <c r="A6" s="173" t="s">
        <v>37</v>
      </c>
      <c r="B6" s="177" t="s">
        <v>28</v>
      </c>
      <c r="C6" s="179" t="s">
        <v>29</v>
      </c>
      <c r="D6" s="180" t="s">
        <v>119</v>
      </c>
      <c r="E6" s="177" t="s">
        <v>30</v>
      </c>
      <c r="F6" s="175" t="s">
        <v>115</v>
      </c>
      <c r="G6" s="176"/>
      <c r="H6" s="181" t="s">
        <v>116</v>
      </c>
    </row>
    <row r="7" spans="1:8" ht="44.25" customHeight="1">
      <c r="A7" s="174"/>
      <c r="B7" s="177"/>
      <c r="C7" s="179"/>
      <c r="D7" s="180"/>
      <c r="E7" s="177"/>
      <c r="F7" s="91" t="s">
        <v>135</v>
      </c>
      <c r="G7" s="91" t="s">
        <v>134</v>
      </c>
      <c r="H7" s="181"/>
    </row>
    <row r="8" spans="1:8" s="71" customFormat="1" ht="31.5" customHeight="1">
      <c r="A8" s="98">
        <v>1</v>
      </c>
      <c r="B8" s="5" t="s">
        <v>86</v>
      </c>
      <c r="C8" s="48" t="s">
        <v>8</v>
      </c>
      <c r="D8" s="13" t="s">
        <v>85</v>
      </c>
      <c r="E8" s="48" t="s">
        <v>82</v>
      </c>
      <c r="F8" s="92">
        <v>1</v>
      </c>
      <c r="G8" s="93">
        <v>1</v>
      </c>
      <c r="H8" s="94">
        <f>F8+G8</f>
        <v>2</v>
      </c>
    </row>
    <row r="9" spans="1:8" s="71" customFormat="1" ht="31.5" customHeight="1">
      <c r="A9" s="98">
        <v>2</v>
      </c>
      <c r="B9" s="45" t="s">
        <v>21</v>
      </c>
      <c r="C9" s="2" t="s">
        <v>23</v>
      </c>
      <c r="D9" s="13" t="s">
        <v>64</v>
      </c>
      <c r="E9" s="46" t="s">
        <v>19</v>
      </c>
      <c r="F9" s="92">
        <v>3</v>
      </c>
      <c r="G9" s="93">
        <v>2</v>
      </c>
      <c r="H9" s="94">
        <f>F9+G9</f>
        <v>5</v>
      </c>
    </row>
    <row r="10" spans="1:8" s="71" customFormat="1" ht="31.5" customHeight="1">
      <c r="A10" s="98">
        <v>3</v>
      </c>
      <c r="B10" s="52" t="s">
        <v>21</v>
      </c>
      <c r="C10" s="2" t="s">
        <v>23</v>
      </c>
      <c r="D10" s="5" t="s">
        <v>22</v>
      </c>
      <c r="E10" s="46" t="s">
        <v>19</v>
      </c>
      <c r="F10" s="92">
        <v>2</v>
      </c>
      <c r="G10" s="93">
        <v>4</v>
      </c>
      <c r="H10" s="94">
        <f>F10+G10</f>
        <v>6</v>
      </c>
    </row>
    <row r="11" spans="1:8" s="71" customFormat="1" ht="39" customHeight="1">
      <c r="A11" s="98">
        <v>4</v>
      </c>
      <c r="B11" s="4" t="s">
        <v>48</v>
      </c>
      <c r="C11" s="2" t="s">
        <v>23</v>
      </c>
      <c r="D11" s="5" t="s">
        <v>10</v>
      </c>
      <c r="E11" s="46" t="s">
        <v>12</v>
      </c>
      <c r="F11" s="92">
        <v>8</v>
      </c>
      <c r="G11" s="93">
        <v>3</v>
      </c>
      <c r="H11" s="94">
        <f>F11+G11</f>
        <v>11</v>
      </c>
    </row>
    <row r="12" spans="1:8" s="71" customFormat="1" ht="31.5" customHeight="1">
      <c r="A12" s="70"/>
      <c r="B12" s="7" t="s">
        <v>81</v>
      </c>
      <c r="C12" s="8" t="s">
        <v>11</v>
      </c>
      <c r="D12" s="9" t="s">
        <v>80</v>
      </c>
      <c r="E12" s="46" t="s">
        <v>19</v>
      </c>
      <c r="F12" s="92">
        <v>4</v>
      </c>
      <c r="G12" s="93" t="s">
        <v>45</v>
      </c>
      <c r="H12" s="94"/>
    </row>
    <row r="13" spans="1:8" s="71" customFormat="1" ht="31.5" customHeight="1">
      <c r="A13" s="70"/>
      <c r="B13" s="7" t="s">
        <v>81</v>
      </c>
      <c r="C13" s="2" t="s">
        <v>11</v>
      </c>
      <c r="D13" s="13" t="s">
        <v>77</v>
      </c>
      <c r="E13" s="46" t="s">
        <v>19</v>
      </c>
      <c r="F13" s="92">
        <v>5</v>
      </c>
      <c r="G13" s="93" t="s">
        <v>45</v>
      </c>
      <c r="H13" s="94"/>
    </row>
    <row r="14" spans="1:8" s="71" customFormat="1" ht="31.5" customHeight="1">
      <c r="A14" s="70"/>
      <c r="B14" s="52" t="s">
        <v>84</v>
      </c>
      <c r="C14" s="48" t="s">
        <v>11</v>
      </c>
      <c r="D14" s="5" t="s">
        <v>88</v>
      </c>
      <c r="E14" s="48" t="s">
        <v>82</v>
      </c>
      <c r="F14" s="92">
        <v>6</v>
      </c>
      <c r="G14" s="93" t="s">
        <v>45</v>
      </c>
      <c r="H14" s="94"/>
    </row>
    <row r="15" spans="1:8" s="71" customFormat="1" ht="31.5" customHeight="1">
      <c r="A15" s="70"/>
      <c r="B15" s="4" t="s">
        <v>18</v>
      </c>
      <c r="C15" s="2" t="s">
        <v>11</v>
      </c>
      <c r="D15" s="97" t="s">
        <v>80</v>
      </c>
      <c r="E15" s="55" t="s">
        <v>19</v>
      </c>
      <c r="F15" s="92">
        <v>7</v>
      </c>
      <c r="G15" s="93" t="s">
        <v>45</v>
      </c>
      <c r="H15" s="94"/>
    </row>
    <row r="16" spans="1:8" s="71" customFormat="1" ht="36" customHeight="1">
      <c r="A16" s="70"/>
      <c r="B16" s="47" t="s">
        <v>24</v>
      </c>
      <c r="C16" s="2" t="s">
        <v>23</v>
      </c>
      <c r="D16" s="50" t="s">
        <v>83</v>
      </c>
      <c r="E16" s="48" t="s">
        <v>82</v>
      </c>
      <c r="F16" s="95">
        <v>9</v>
      </c>
      <c r="G16" s="96" t="s">
        <v>45</v>
      </c>
      <c r="H16" s="95"/>
    </row>
    <row r="17" spans="2:5" ht="33" customHeight="1">
      <c r="B17" s="72" t="s">
        <v>7</v>
      </c>
      <c r="C17" s="73"/>
      <c r="D17" s="35"/>
      <c r="E17" s="35" t="s">
        <v>117</v>
      </c>
    </row>
    <row r="18" spans="1:7" s="76" customFormat="1" ht="33" customHeight="1">
      <c r="A18" s="64"/>
      <c r="B18" s="72" t="s">
        <v>4</v>
      </c>
      <c r="C18" s="73"/>
      <c r="D18" s="35"/>
      <c r="E18" s="35" t="s">
        <v>118</v>
      </c>
      <c r="F18" s="77"/>
      <c r="G18" s="64"/>
    </row>
  </sheetData>
  <sheetProtection/>
  <mergeCells count="12">
    <mergeCell ref="A6:A7"/>
    <mergeCell ref="F6:G6"/>
    <mergeCell ref="B6:B7"/>
    <mergeCell ref="A2:H2"/>
    <mergeCell ref="C6:C7"/>
    <mergeCell ref="E6:E7"/>
    <mergeCell ref="D6:D7"/>
    <mergeCell ref="H6:H7"/>
    <mergeCell ref="A1:H1"/>
    <mergeCell ref="A3:H3"/>
    <mergeCell ref="A4:H4"/>
    <mergeCell ref="G5:H5"/>
  </mergeCells>
  <conditionalFormatting sqref="E8:E13 E15:E16 C10:C11 D10 B11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D10 C10:C11 B11">
    <cfRule type="expression" priority="3" dxfId="101" stopIfTrue="1">
      <formula>#REF!&gt;1</formula>
    </cfRule>
  </conditionalFormatting>
  <printOptions horizontalCentered="1"/>
  <pageMargins left="0.43" right="0.1968503937007874" top="0.4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workbookViewId="0" topLeftCell="A1">
      <selection activeCell="D6" sqref="D6:D7"/>
    </sheetView>
  </sheetViews>
  <sheetFormatPr defaultColWidth="9.140625" defaultRowHeight="15"/>
  <cols>
    <col min="1" max="1" width="3.8515625" style="64" customWidth="1"/>
    <col min="2" max="2" width="17.00390625" style="64" customWidth="1"/>
    <col min="3" max="3" width="5.421875" style="64" customWidth="1"/>
    <col min="4" max="4" width="31.8515625" style="64" customWidth="1"/>
    <col min="5" max="5" width="15.57421875" style="76" customWidth="1"/>
    <col min="6" max="6" width="10.00390625" style="74" customWidth="1"/>
    <col min="7" max="7" width="9.8515625" style="64" customWidth="1"/>
    <col min="8" max="8" width="6.8515625" style="75" customWidth="1"/>
    <col min="9" max="16384" width="8.00390625" style="64" customWidth="1"/>
  </cols>
  <sheetData>
    <row r="1" spans="1:8" ht="35.25" customHeight="1">
      <c r="A1" s="169" t="s">
        <v>9</v>
      </c>
      <c r="B1" s="169"/>
      <c r="C1" s="169"/>
      <c r="D1" s="169"/>
      <c r="E1" s="169"/>
      <c r="F1" s="169"/>
      <c r="G1" s="169"/>
      <c r="H1" s="169"/>
    </row>
    <row r="2" spans="1:8" ht="28.5" customHeight="1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ht="28.5" customHeight="1">
      <c r="A3" s="170" t="s">
        <v>137</v>
      </c>
      <c r="B3" s="170"/>
      <c r="C3" s="170"/>
      <c r="D3" s="170"/>
      <c r="E3" s="170"/>
      <c r="F3" s="170"/>
      <c r="G3" s="170"/>
      <c r="H3" s="170"/>
    </row>
    <row r="4" spans="1:8" s="65" customFormat="1" ht="19.5" customHeight="1">
      <c r="A4" s="171" t="s">
        <v>132</v>
      </c>
      <c r="B4" s="171"/>
      <c r="C4" s="171"/>
      <c r="D4" s="171"/>
      <c r="E4" s="171"/>
      <c r="F4" s="171"/>
      <c r="G4" s="171"/>
      <c r="H4" s="171"/>
    </row>
    <row r="5" spans="1:9" ht="21" customHeight="1">
      <c r="A5" s="66" t="s">
        <v>114</v>
      </c>
      <c r="B5" s="66"/>
      <c r="C5" s="66"/>
      <c r="D5" s="66"/>
      <c r="E5" s="67"/>
      <c r="F5" s="68"/>
      <c r="G5" s="172" t="s">
        <v>133</v>
      </c>
      <c r="H5" s="172"/>
      <c r="I5" s="69"/>
    </row>
    <row r="6" spans="1:8" ht="44.25" customHeight="1">
      <c r="A6" s="173" t="s">
        <v>37</v>
      </c>
      <c r="B6" s="177" t="s">
        <v>28</v>
      </c>
      <c r="C6" s="179" t="s">
        <v>29</v>
      </c>
      <c r="D6" s="180" t="s">
        <v>119</v>
      </c>
      <c r="E6" s="177" t="s">
        <v>30</v>
      </c>
      <c r="F6" s="175" t="s">
        <v>115</v>
      </c>
      <c r="G6" s="176"/>
      <c r="H6" s="181" t="s">
        <v>116</v>
      </c>
    </row>
    <row r="7" spans="1:8" ht="44.25" customHeight="1">
      <c r="A7" s="174"/>
      <c r="B7" s="177"/>
      <c r="C7" s="179"/>
      <c r="D7" s="180"/>
      <c r="E7" s="177"/>
      <c r="F7" s="91" t="s">
        <v>135</v>
      </c>
      <c r="G7" s="91" t="s">
        <v>136</v>
      </c>
      <c r="H7" s="181"/>
    </row>
    <row r="8" spans="1:8" s="71" customFormat="1" ht="31.5" customHeight="1">
      <c r="A8" s="98">
        <v>1</v>
      </c>
      <c r="B8" s="4" t="s">
        <v>31</v>
      </c>
      <c r="C8" s="2">
        <v>3</v>
      </c>
      <c r="D8" s="13" t="s">
        <v>47</v>
      </c>
      <c r="E8" s="46" t="s">
        <v>12</v>
      </c>
      <c r="F8" s="92">
        <v>2</v>
      </c>
      <c r="G8" s="93">
        <v>1</v>
      </c>
      <c r="H8" s="94">
        <f>F8+G8</f>
        <v>3</v>
      </c>
    </row>
    <row r="9" spans="1:8" s="71" customFormat="1" ht="31.5" customHeight="1">
      <c r="A9" s="98">
        <v>2</v>
      </c>
      <c r="B9" s="4" t="s">
        <v>13</v>
      </c>
      <c r="C9" s="2" t="s">
        <v>11</v>
      </c>
      <c r="D9" s="4" t="s">
        <v>17</v>
      </c>
      <c r="E9" s="46" t="s">
        <v>97</v>
      </c>
      <c r="F9" s="92">
        <v>3</v>
      </c>
      <c r="G9" s="93">
        <v>2</v>
      </c>
      <c r="H9" s="94">
        <f>F9+G9</f>
        <v>5</v>
      </c>
    </row>
    <row r="10" spans="1:8" s="71" customFormat="1" ht="31.5" customHeight="1">
      <c r="A10" s="98">
        <v>3</v>
      </c>
      <c r="B10" s="45" t="s">
        <v>34</v>
      </c>
      <c r="C10" s="48" t="s">
        <v>8</v>
      </c>
      <c r="D10" s="13" t="s">
        <v>87</v>
      </c>
      <c r="E10" s="48" t="s">
        <v>82</v>
      </c>
      <c r="F10" s="92">
        <v>1</v>
      </c>
      <c r="G10" s="93">
        <v>4</v>
      </c>
      <c r="H10" s="94">
        <f>F10+G10</f>
        <v>5</v>
      </c>
    </row>
    <row r="11" spans="1:8" s="71" customFormat="1" ht="31.5" customHeight="1">
      <c r="A11" s="98">
        <v>4</v>
      </c>
      <c r="B11" s="7" t="s">
        <v>65</v>
      </c>
      <c r="C11" s="8">
        <v>2</v>
      </c>
      <c r="D11" s="9" t="s">
        <v>79</v>
      </c>
      <c r="E11" s="46" t="s">
        <v>67</v>
      </c>
      <c r="F11" s="92">
        <v>5</v>
      </c>
      <c r="G11" s="93">
        <v>3</v>
      </c>
      <c r="H11" s="94">
        <v>8</v>
      </c>
    </row>
    <row r="12" spans="1:8" s="71" customFormat="1" ht="31.5" customHeight="1">
      <c r="A12" s="98">
        <v>5</v>
      </c>
      <c r="B12" s="4" t="s">
        <v>65</v>
      </c>
      <c r="C12" s="2">
        <v>2</v>
      </c>
      <c r="D12" s="4" t="s">
        <v>66</v>
      </c>
      <c r="E12" s="46" t="s">
        <v>67</v>
      </c>
      <c r="F12" s="92">
        <v>6</v>
      </c>
      <c r="G12" s="93">
        <v>6</v>
      </c>
      <c r="H12" s="94">
        <v>12</v>
      </c>
    </row>
    <row r="13" spans="1:8" s="71" customFormat="1" ht="31.5" customHeight="1">
      <c r="A13" s="98"/>
      <c r="B13" s="45" t="s">
        <v>15</v>
      </c>
      <c r="C13" s="2">
        <v>2</v>
      </c>
      <c r="D13" s="13" t="s">
        <v>63</v>
      </c>
      <c r="E13" s="8" t="s">
        <v>16</v>
      </c>
      <c r="F13" s="92" t="s">
        <v>101</v>
      </c>
      <c r="G13" s="93">
        <v>5</v>
      </c>
      <c r="H13" s="94"/>
    </row>
    <row r="14" spans="1:8" s="71" customFormat="1" ht="36" customHeight="1">
      <c r="A14" s="98"/>
      <c r="B14" s="7" t="s">
        <v>74</v>
      </c>
      <c r="C14" s="8" t="s">
        <v>23</v>
      </c>
      <c r="D14" s="9" t="s">
        <v>26</v>
      </c>
      <c r="E14" s="46" t="s">
        <v>76</v>
      </c>
      <c r="F14" s="95" t="s">
        <v>101</v>
      </c>
      <c r="G14" s="96" t="s">
        <v>45</v>
      </c>
      <c r="H14" s="95"/>
    </row>
    <row r="15" spans="1:8" s="71" customFormat="1" ht="39" customHeight="1">
      <c r="A15" s="98"/>
      <c r="B15" s="5" t="s">
        <v>75</v>
      </c>
      <c r="C15" s="2" t="s">
        <v>23</v>
      </c>
      <c r="D15" s="13" t="s">
        <v>25</v>
      </c>
      <c r="E15" s="46" t="s">
        <v>76</v>
      </c>
      <c r="F15" s="92">
        <v>4</v>
      </c>
      <c r="G15" s="93" t="s">
        <v>45</v>
      </c>
      <c r="H15" s="94"/>
    </row>
    <row r="16" spans="1:8" s="71" customFormat="1" ht="31.5" customHeight="1">
      <c r="A16" s="98"/>
      <c r="B16" s="44" t="s">
        <v>68</v>
      </c>
      <c r="C16" s="2" t="s">
        <v>11</v>
      </c>
      <c r="D16" s="4" t="s">
        <v>69</v>
      </c>
      <c r="E16" s="46" t="s">
        <v>67</v>
      </c>
      <c r="F16" s="92">
        <v>7</v>
      </c>
      <c r="G16" s="93" t="s">
        <v>45</v>
      </c>
      <c r="H16" s="94"/>
    </row>
    <row r="17" spans="2:5" ht="33" customHeight="1">
      <c r="B17" s="72" t="s">
        <v>7</v>
      </c>
      <c r="C17" s="73"/>
      <c r="D17" s="35"/>
      <c r="E17" s="35" t="s">
        <v>117</v>
      </c>
    </row>
    <row r="18" spans="1:7" s="76" customFormat="1" ht="33" customHeight="1">
      <c r="A18" s="64"/>
      <c r="B18" s="72" t="s">
        <v>4</v>
      </c>
      <c r="C18" s="73"/>
      <c r="D18" s="35"/>
      <c r="E18" s="35" t="s">
        <v>118</v>
      </c>
      <c r="F18" s="77"/>
      <c r="G18" s="64"/>
    </row>
  </sheetData>
  <sheetProtection/>
  <mergeCells count="12">
    <mergeCell ref="A1:H1"/>
    <mergeCell ref="A3:H3"/>
    <mergeCell ref="A4:H4"/>
    <mergeCell ref="G5:H5"/>
    <mergeCell ref="A6:A7"/>
    <mergeCell ref="F6:G6"/>
    <mergeCell ref="B6:B7"/>
    <mergeCell ref="A2:H2"/>
    <mergeCell ref="C6:C7"/>
    <mergeCell ref="E6:E7"/>
    <mergeCell ref="D6:D7"/>
    <mergeCell ref="H6:H7"/>
  </mergeCells>
  <conditionalFormatting sqref="B8:E8 E16 E9:E11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B8:D8">
    <cfRule type="expression" priority="3" dxfId="101" stopIfTrue="1">
      <formula>#REF!&gt;1</formula>
    </cfRule>
  </conditionalFormatting>
  <printOptions horizontalCentered="1"/>
  <pageMargins left="0.29" right="0.1968503937007874" top="0.44" bottom="0.1968503937007874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view="pageBreakPreview" zoomScaleSheetLayoutView="100" workbookViewId="0" topLeftCell="A1">
      <selection activeCell="G14" sqref="G14"/>
    </sheetView>
  </sheetViews>
  <sheetFormatPr defaultColWidth="9.140625" defaultRowHeight="15"/>
  <cols>
    <col min="1" max="1" width="3.8515625" style="64" customWidth="1"/>
    <col min="2" max="2" width="16.421875" style="64" customWidth="1"/>
    <col min="3" max="3" width="5.421875" style="64" customWidth="1"/>
    <col min="4" max="4" width="31.8515625" style="64" customWidth="1"/>
    <col min="5" max="5" width="17.57421875" style="76" customWidth="1"/>
    <col min="6" max="6" width="10.00390625" style="74" customWidth="1"/>
    <col min="7" max="7" width="9.8515625" style="64" customWidth="1"/>
    <col min="8" max="8" width="8.00390625" style="75" customWidth="1"/>
    <col min="9" max="16384" width="8.00390625" style="64" customWidth="1"/>
  </cols>
  <sheetData>
    <row r="1" spans="1:8" ht="35.25" customHeight="1">
      <c r="A1" s="169" t="s">
        <v>9</v>
      </c>
      <c r="B1" s="169"/>
      <c r="C1" s="169"/>
      <c r="D1" s="169"/>
      <c r="E1" s="169"/>
      <c r="F1" s="169"/>
      <c r="G1" s="169"/>
      <c r="H1" s="169"/>
    </row>
    <row r="2" spans="1:8" ht="28.5" customHeight="1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ht="28.5" customHeight="1">
      <c r="A3" s="170" t="s">
        <v>138</v>
      </c>
      <c r="B3" s="170"/>
      <c r="C3" s="170"/>
      <c r="D3" s="170"/>
      <c r="E3" s="170"/>
      <c r="F3" s="170"/>
      <c r="G3" s="170"/>
      <c r="H3" s="170"/>
    </row>
    <row r="4" spans="1:8" ht="28.5" customHeight="1">
      <c r="A4" s="170" t="s">
        <v>139</v>
      </c>
      <c r="B4" s="170"/>
      <c r="C4" s="170"/>
      <c r="D4" s="170"/>
      <c r="E4" s="170"/>
      <c r="F4" s="170"/>
      <c r="G4" s="170"/>
      <c r="H4" s="170"/>
    </row>
    <row r="5" spans="1:8" s="65" customFormat="1" ht="19.5" customHeight="1">
      <c r="A5" s="171" t="s">
        <v>132</v>
      </c>
      <c r="B5" s="171"/>
      <c r="C5" s="171"/>
      <c r="D5" s="171"/>
      <c r="E5" s="171"/>
      <c r="F5" s="171"/>
      <c r="G5" s="171"/>
      <c r="H5" s="171"/>
    </row>
    <row r="6" spans="1:9" ht="21" customHeight="1">
      <c r="A6" s="66" t="s">
        <v>114</v>
      </c>
      <c r="B6" s="66"/>
      <c r="C6" s="66"/>
      <c r="D6" s="66"/>
      <c r="E6" s="67"/>
      <c r="F6" s="68"/>
      <c r="G6" s="172" t="s">
        <v>133</v>
      </c>
      <c r="H6" s="172"/>
      <c r="I6" s="69"/>
    </row>
    <row r="7" spans="1:8" ht="44.25" customHeight="1">
      <c r="A7" s="173" t="s">
        <v>37</v>
      </c>
      <c r="B7" s="177" t="s">
        <v>28</v>
      </c>
      <c r="C7" s="179" t="s">
        <v>29</v>
      </c>
      <c r="D7" s="180" t="s">
        <v>119</v>
      </c>
      <c r="E7" s="177" t="s">
        <v>30</v>
      </c>
      <c r="F7" s="175" t="s">
        <v>115</v>
      </c>
      <c r="G7" s="176"/>
      <c r="H7" s="181" t="s">
        <v>116</v>
      </c>
    </row>
    <row r="8" spans="1:8" ht="44.25" customHeight="1">
      <c r="A8" s="174"/>
      <c r="B8" s="177"/>
      <c r="C8" s="179"/>
      <c r="D8" s="180"/>
      <c r="E8" s="177"/>
      <c r="F8" s="91" t="s">
        <v>135</v>
      </c>
      <c r="G8" s="91" t="s">
        <v>140</v>
      </c>
      <c r="H8" s="181"/>
    </row>
    <row r="9" spans="1:8" s="71" customFormat="1" ht="31.5" customHeight="1">
      <c r="A9" s="98">
        <v>1</v>
      </c>
      <c r="B9" s="4" t="s">
        <v>50</v>
      </c>
      <c r="C9" s="2" t="s">
        <v>23</v>
      </c>
      <c r="D9" s="53" t="s">
        <v>51</v>
      </c>
      <c r="E9" s="46" t="s">
        <v>12</v>
      </c>
      <c r="F9" s="92">
        <v>1</v>
      </c>
      <c r="G9" s="93">
        <v>2</v>
      </c>
      <c r="H9" s="94">
        <f>F9+G9</f>
        <v>3</v>
      </c>
    </row>
    <row r="10" spans="1:8" s="71" customFormat="1" ht="40.5" customHeight="1">
      <c r="A10" s="98">
        <v>2</v>
      </c>
      <c r="B10" s="4" t="s">
        <v>52</v>
      </c>
      <c r="C10" s="2" t="s">
        <v>8</v>
      </c>
      <c r="D10" s="5" t="s">
        <v>53</v>
      </c>
      <c r="E10" s="46" t="s">
        <v>12</v>
      </c>
      <c r="F10" s="92">
        <v>3</v>
      </c>
      <c r="G10" s="93">
        <v>3</v>
      </c>
      <c r="H10" s="94">
        <f>F10+G10</f>
        <v>6</v>
      </c>
    </row>
    <row r="11" spans="1:8" s="71" customFormat="1" ht="36" customHeight="1">
      <c r="A11" s="98"/>
      <c r="B11" s="47" t="s">
        <v>70</v>
      </c>
      <c r="C11" s="2" t="s">
        <v>23</v>
      </c>
      <c r="D11" s="5" t="s">
        <v>14</v>
      </c>
      <c r="E11" s="46" t="s">
        <v>12</v>
      </c>
      <c r="F11" s="92">
        <v>2</v>
      </c>
      <c r="G11" s="93" t="s">
        <v>101</v>
      </c>
      <c r="H11" s="94"/>
    </row>
    <row r="12" spans="1:8" s="71" customFormat="1" ht="31.5" customHeight="1">
      <c r="A12" s="98"/>
      <c r="B12" s="44" t="s">
        <v>49</v>
      </c>
      <c r="C12" s="2" t="s">
        <v>23</v>
      </c>
      <c r="D12" s="5" t="s">
        <v>14</v>
      </c>
      <c r="E12" s="46" t="s">
        <v>12</v>
      </c>
      <c r="F12" s="92" t="s">
        <v>101</v>
      </c>
      <c r="G12" s="93">
        <v>4</v>
      </c>
      <c r="H12" s="94"/>
    </row>
    <row r="13" spans="1:8" s="71" customFormat="1" ht="31.5" customHeight="1">
      <c r="A13" s="70"/>
      <c r="B13" s="47" t="s">
        <v>24</v>
      </c>
      <c r="C13" s="2" t="s">
        <v>23</v>
      </c>
      <c r="D13" s="13" t="s">
        <v>96</v>
      </c>
      <c r="E13" s="48" t="s">
        <v>82</v>
      </c>
      <c r="F13" s="93" t="s">
        <v>45</v>
      </c>
      <c r="G13" s="93">
        <v>1</v>
      </c>
      <c r="H13" s="94"/>
    </row>
    <row r="14" spans="2:5" ht="33" customHeight="1">
      <c r="B14" s="72" t="s">
        <v>7</v>
      </c>
      <c r="C14" s="73"/>
      <c r="D14" s="35"/>
      <c r="E14" s="35" t="s">
        <v>117</v>
      </c>
    </row>
    <row r="15" spans="1:7" s="76" customFormat="1" ht="33" customHeight="1">
      <c r="A15" s="64"/>
      <c r="B15" s="72" t="s">
        <v>4</v>
      </c>
      <c r="C15" s="73"/>
      <c r="D15" s="35"/>
      <c r="E15" s="35" t="s">
        <v>118</v>
      </c>
      <c r="F15" s="77"/>
      <c r="G15" s="64"/>
    </row>
  </sheetData>
  <sheetProtection/>
  <mergeCells count="13">
    <mergeCell ref="A1:H1"/>
    <mergeCell ref="A3:H3"/>
    <mergeCell ref="A5:H5"/>
    <mergeCell ref="G6:H6"/>
    <mergeCell ref="A4:H4"/>
    <mergeCell ref="A7:A8"/>
    <mergeCell ref="F7:G7"/>
    <mergeCell ref="B7:B8"/>
    <mergeCell ref="A2:H2"/>
    <mergeCell ref="C7:C8"/>
    <mergeCell ref="E7:E8"/>
    <mergeCell ref="D7:D8"/>
    <mergeCell ref="H7:H8"/>
  </mergeCells>
  <conditionalFormatting sqref="E9:E10 E12:E13 C11:E11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1:D11">
    <cfRule type="expression" priority="3" dxfId="101" stopIfTrue="1">
      <formula>#REF!&gt;1</formula>
    </cfRule>
  </conditionalFormatting>
  <printOptions horizontalCentered="1"/>
  <pageMargins left="0.43" right="0.1968503937007874" top="0.44" bottom="0.1968503937007874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75" zoomScaleNormal="80" zoomScaleSheetLayoutView="75" workbookViewId="0" topLeftCell="A1">
      <selection activeCell="D14" sqref="D14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7.140625" style="14" customWidth="1"/>
    <col min="7" max="7" width="7.57421875" style="15" customWidth="1"/>
    <col min="8" max="8" width="0" style="15" hidden="1" customWidth="1"/>
    <col min="9" max="9" width="11.00390625" style="15" hidden="1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73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4.25">
      <c r="A5" s="142" t="s">
        <v>89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21" customHeight="1">
      <c r="A6" s="143" t="s">
        <v>104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1.75" customHeight="1">
      <c r="A7" s="12" t="s">
        <v>93</v>
      </c>
      <c r="B7" s="10"/>
      <c r="C7" s="10"/>
      <c r="D7" s="10"/>
      <c r="I7" s="144">
        <v>42935</v>
      </c>
      <c r="J7" s="144"/>
    </row>
    <row r="8" spans="1:10" ht="14.25" customHeight="1">
      <c r="A8" s="114" t="s">
        <v>37</v>
      </c>
      <c r="B8" s="112" t="s">
        <v>28</v>
      </c>
      <c r="C8" s="108" t="s">
        <v>29</v>
      </c>
      <c r="D8" s="105" t="s">
        <v>32</v>
      </c>
      <c r="E8" s="139" t="s">
        <v>3</v>
      </c>
      <c r="F8" s="129" t="s">
        <v>99</v>
      </c>
      <c r="G8" s="145"/>
      <c r="H8" s="130" t="s">
        <v>100</v>
      </c>
      <c r="I8" s="131"/>
      <c r="J8" s="139" t="s">
        <v>46</v>
      </c>
    </row>
    <row r="9" spans="1:10" ht="18" customHeight="1">
      <c r="A9" s="99"/>
      <c r="B9" s="116"/>
      <c r="C9" s="117"/>
      <c r="D9" s="118"/>
      <c r="E9" s="140"/>
      <c r="F9" s="102" t="s">
        <v>38</v>
      </c>
      <c r="G9" s="102" t="s">
        <v>39</v>
      </c>
      <c r="H9" s="102" t="s">
        <v>38</v>
      </c>
      <c r="I9" s="102" t="s">
        <v>39</v>
      </c>
      <c r="J9" s="140"/>
    </row>
    <row r="10" spans="1:10" ht="36" customHeight="1">
      <c r="A10" s="115"/>
      <c r="B10" s="113"/>
      <c r="C10" s="104"/>
      <c r="D10" s="106"/>
      <c r="E10" s="141"/>
      <c r="F10" s="103"/>
      <c r="G10" s="103" t="s">
        <v>39</v>
      </c>
      <c r="H10" s="103"/>
      <c r="I10" s="103" t="s">
        <v>39</v>
      </c>
      <c r="J10" s="141"/>
    </row>
    <row r="11" spans="1:10" ht="41.25" customHeight="1">
      <c r="A11" s="11">
        <v>1</v>
      </c>
      <c r="B11" s="44" t="s">
        <v>50</v>
      </c>
      <c r="C11" s="2" t="s">
        <v>23</v>
      </c>
      <c r="D11" s="53" t="s">
        <v>51</v>
      </c>
      <c r="E11" s="46" t="s">
        <v>12</v>
      </c>
      <c r="F11" s="36">
        <v>0</v>
      </c>
      <c r="G11" s="39">
        <v>60.06</v>
      </c>
      <c r="H11" s="22"/>
      <c r="I11" s="22"/>
      <c r="J11" s="24" t="s">
        <v>23</v>
      </c>
    </row>
    <row r="12" spans="1:10" ht="40.5" customHeight="1">
      <c r="A12" s="11">
        <v>2</v>
      </c>
      <c r="B12" s="47" t="s">
        <v>70</v>
      </c>
      <c r="C12" s="2" t="s">
        <v>23</v>
      </c>
      <c r="D12" s="47" t="s">
        <v>14</v>
      </c>
      <c r="E12" s="46" t="s">
        <v>12</v>
      </c>
      <c r="F12" s="36">
        <v>0</v>
      </c>
      <c r="G12" s="39">
        <v>64.82</v>
      </c>
      <c r="H12" s="22"/>
      <c r="I12" s="22"/>
      <c r="J12" s="24" t="s">
        <v>23</v>
      </c>
    </row>
    <row r="13" spans="1:10" ht="44.25" customHeight="1">
      <c r="A13" s="11">
        <v>3</v>
      </c>
      <c r="B13" s="4" t="s">
        <v>52</v>
      </c>
      <c r="C13" s="2" t="s">
        <v>8</v>
      </c>
      <c r="D13" s="5" t="s">
        <v>53</v>
      </c>
      <c r="E13" s="46" t="s">
        <v>12</v>
      </c>
      <c r="F13" s="41">
        <v>7.5</v>
      </c>
      <c r="G13" s="39">
        <v>67.53</v>
      </c>
      <c r="H13" s="22"/>
      <c r="I13" s="22"/>
      <c r="J13" s="24" t="s">
        <v>11</v>
      </c>
    </row>
    <row r="14" spans="1:10" ht="38.25" customHeight="1">
      <c r="A14" s="11"/>
      <c r="B14" s="44" t="s">
        <v>49</v>
      </c>
      <c r="C14" s="2" t="s">
        <v>23</v>
      </c>
      <c r="D14" s="5" t="s">
        <v>14</v>
      </c>
      <c r="E14" s="46" t="s">
        <v>12</v>
      </c>
      <c r="F14" s="146" t="s">
        <v>101</v>
      </c>
      <c r="G14" s="147"/>
      <c r="H14" s="147"/>
      <c r="I14" s="147"/>
      <c r="J14" s="148"/>
    </row>
    <row r="16" spans="1:11" ht="33" customHeight="1">
      <c r="A16" s="31" t="s">
        <v>7</v>
      </c>
      <c r="B16" s="32"/>
      <c r="C16" s="33"/>
      <c r="D16" s="34"/>
      <c r="E16" s="134" t="s">
        <v>102</v>
      </c>
      <c r="F16" s="134"/>
      <c r="G16" s="134"/>
      <c r="H16" s="134"/>
      <c r="I16" s="134"/>
      <c r="J16" s="134"/>
      <c r="K16" s="21"/>
    </row>
    <row r="17" spans="1:11" ht="33" customHeight="1">
      <c r="A17" s="31" t="s">
        <v>4</v>
      </c>
      <c r="B17" s="32"/>
      <c r="C17" s="33"/>
      <c r="D17" s="34"/>
      <c r="E17" s="134" t="s">
        <v>103</v>
      </c>
      <c r="F17" s="134"/>
      <c r="G17" s="134"/>
      <c r="H17" s="134"/>
      <c r="I17" s="134"/>
      <c r="J17" s="134"/>
      <c r="K17" s="21"/>
    </row>
  </sheetData>
  <sheetProtection/>
  <mergeCells count="22">
    <mergeCell ref="I7:J7"/>
    <mergeCell ref="F8:G8"/>
    <mergeCell ref="H8:I8"/>
    <mergeCell ref="F14:J14"/>
    <mergeCell ref="G9:G10"/>
    <mergeCell ref="H9:H10"/>
    <mergeCell ref="I9:I10"/>
    <mergeCell ref="J8:J10"/>
    <mergeCell ref="C8:C10"/>
    <mergeCell ref="D8:D10"/>
    <mergeCell ref="E17:J17"/>
    <mergeCell ref="E16:J16"/>
    <mergeCell ref="A8:A10"/>
    <mergeCell ref="B8:B10"/>
    <mergeCell ref="E8:E10"/>
    <mergeCell ref="A1:J1"/>
    <mergeCell ref="A2:J2"/>
    <mergeCell ref="A3:J3"/>
    <mergeCell ref="A4:J4"/>
    <mergeCell ref="A5:J5"/>
    <mergeCell ref="A6:J6"/>
    <mergeCell ref="F9:F10"/>
  </mergeCells>
  <conditionalFormatting sqref="E11:E14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75" zoomScaleNormal="80" zoomScaleSheetLayoutView="75" workbookViewId="0" topLeftCell="A1">
      <selection activeCell="D16" sqref="D16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7.140625" style="14" customWidth="1"/>
    <col min="7" max="7" width="7.57421875" style="15" customWidth="1"/>
    <col min="8" max="8" width="9.00390625" style="15" customWidth="1"/>
    <col min="9" max="9" width="11.00390625" style="15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105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4.25">
      <c r="A5" s="149" t="s">
        <v>92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1" customHeight="1">
      <c r="A6" s="143" t="s">
        <v>106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1.75" customHeight="1">
      <c r="A7" s="12" t="s">
        <v>93</v>
      </c>
      <c r="B7" s="10"/>
      <c r="C7" s="10"/>
      <c r="D7" s="10"/>
      <c r="I7" s="144">
        <v>42935</v>
      </c>
      <c r="J7" s="144"/>
    </row>
    <row r="8" spans="1:10" ht="14.25" customHeight="1">
      <c r="A8" s="114" t="s">
        <v>37</v>
      </c>
      <c r="B8" s="112" t="s">
        <v>28</v>
      </c>
      <c r="C8" s="108" t="s">
        <v>29</v>
      </c>
      <c r="D8" s="105" t="s">
        <v>32</v>
      </c>
      <c r="E8" s="139" t="s">
        <v>3</v>
      </c>
      <c r="F8" s="129" t="s">
        <v>99</v>
      </c>
      <c r="G8" s="145"/>
      <c r="H8" s="130" t="s">
        <v>100</v>
      </c>
      <c r="I8" s="131"/>
      <c r="J8" s="139" t="s">
        <v>46</v>
      </c>
    </row>
    <row r="9" spans="1:10" ht="18" customHeight="1">
      <c r="A9" s="99"/>
      <c r="B9" s="116"/>
      <c r="C9" s="117"/>
      <c r="D9" s="118"/>
      <c r="E9" s="140"/>
      <c r="F9" s="102" t="s">
        <v>38</v>
      </c>
      <c r="G9" s="102" t="s">
        <v>39</v>
      </c>
      <c r="H9" s="102" t="s">
        <v>38</v>
      </c>
      <c r="I9" s="102" t="s">
        <v>39</v>
      </c>
      <c r="J9" s="140"/>
    </row>
    <row r="10" spans="1:10" ht="36" customHeight="1">
      <c r="A10" s="115"/>
      <c r="B10" s="113"/>
      <c r="C10" s="104"/>
      <c r="D10" s="106"/>
      <c r="E10" s="141"/>
      <c r="F10" s="103"/>
      <c r="G10" s="103" t="s">
        <v>39</v>
      </c>
      <c r="H10" s="103"/>
      <c r="I10" s="103" t="s">
        <v>39</v>
      </c>
      <c r="J10" s="141"/>
    </row>
    <row r="11" spans="1:10" ht="12.75" customHeight="1">
      <c r="A11" s="153" t="s">
        <v>35</v>
      </c>
      <c r="B11" s="154"/>
      <c r="C11" s="154"/>
      <c r="D11" s="154"/>
      <c r="E11" s="154"/>
      <c r="F11" s="154"/>
      <c r="G11" s="154"/>
      <c r="H11" s="154"/>
      <c r="I11" s="155"/>
      <c r="J11" s="40"/>
    </row>
    <row r="12" spans="1:10" ht="34.5" customHeight="1">
      <c r="A12" s="56">
        <v>1</v>
      </c>
      <c r="B12" s="6" t="s">
        <v>54</v>
      </c>
      <c r="C12" s="2">
        <v>2</v>
      </c>
      <c r="D12" s="6" t="s">
        <v>57</v>
      </c>
      <c r="E12" s="48" t="s">
        <v>56</v>
      </c>
      <c r="F12" s="36">
        <v>0</v>
      </c>
      <c r="G12" s="59">
        <v>55.81</v>
      </c>
      <c r="H12" s="36">
        <v>0</v>
      </c>
      <c r="I12" s="42">
        <v>19.94</v>
      </c>
      <c r="J12" s="58" t="s">
        <v>107</v>
      </c>
    </row>
    <row r="13" spans="1:10" ht="34.5" customHeight="1">
      <c r="A13" s="56">
        <v>2</v>
      </c>
      <c r="B13" s="51" t="s">
        <v>58</v>
      </c>
      <c r="C13" s="43" t="s">
        <v>11</v>
      </c>
      <c r="D13" s="45" t="s">
        <v>59</v>
      </c>
      <c r="E13" s="48" t="s">
        <v>60</v>
      </c>
      <c r="F13" s="36">
        <v>0</v>
      </c>
      <c r="G13" s="39">
        <v>53.06</v>
      </c>
      <c r="H13" s="36">
        <v>0</v>
      </c>
      <c r="I13" s="42">
        <v>20.88</v>
      </c>
      <c r="J13" s="58" t="s">
        <v>107</v>
      </c>
    </row>
    <row r="14" spans="1:10" ht="34.5" customHeight="1">
      <c r="A14" s="56">
        <v>3</v>
      </c>
      <c r="B14" s="45" t="s">
        <v>34</v>
      </c>
      <c r="C14" s="48" t="s">
        <v>8</v>
      </c>
      <c r="D14" s="37" t="s">
        <v>87</v>
      </c>
      <c r="E14" s="48" t="s">
        <v>82</v>
      </c>
      <c r="F14" s="36">
        <v>0</v>
      </c>
      <c r="G14" s="39">
        <v>47.28</v>
      </c>
      <c r="H14" s="22" t="s">
        <v>101</v>
      </c>
      <c r="I14" s="22"/>
      <c r="J14" s="58" t="s">
        <v>107</v>
      </c>
    </row>
    <row r="15" spans="1:10" ht="34.5" customHeight="1">
      <c r="A15" s="150" t="s">
        <v>36</v>
      </c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34.5" customHeight="1">
      <c r="A16" s="56">
        <v>1</v>
      </c>
      <c r="B16" s="45" t="s">
        <v>61</v>
      </c>
      <c r="C16" s="2" t="s">
        <v>11</v>
      </c>
      <c r="D16" s="4" t="s">
        <v>62</v>
      </c>
      <c r="E16" s="48" t="s">
        <v>90</v>
      </c>
      <c r="F16" s="36">
        <v>10</v>
      </c>
      <c r="G16" s="39">
        <v>66.15</v>
      </c>
      <c r="H16" s="22"/>
      <c r="I16" s="22"/>
      <c r="J16" s="24" t="s">
        <v>11</v>
      </c>
    </row>
    <row r="17" spans="1:10" ht="34.5" customHeight="1">
      <c r="A17" s="56"/>
      <c r="B17" s="47" t="s">
        <v>86</v>
      </c>
      <c r="C17" s="48" t="s">
        <v>8</v>
      </c>
      <c r="D17" s="13" t="s">
        <v>85</v>
      </c>
      <c r="E17" s="48" t="s">
        <v>82</v>
      </c>
      <c r="F17" s="135" t="s">
        <v>101</v>
      </c>
      <c r="G17" s="137"/>
      <c r="H17" s="22"/>
      <c r="I17" s="22"/>
      <c r="J17" s="24"/>
    </row>
    <row r="18" spans="1:10" ht="34.5" customHeight="1">
      <c r="A18" s="56"/>
      <c r="B18" s="4" t="s">
        <v>31</v>
      </c>
      <c r="C18" s="2">
        <v>3</v>
      </c>
      <c r="D18" s="13" t="s">
        <v>47</v>
      </c>
      <c r="E18" s="46" t="s">
        <v>12</v>
      </c>
      <c r="F18" s="146" t="s">
        <v>101</v>
      </c>
      <c r="G18" s="148"/>
      <c r="H18" s="22"/>
      <c r="I18" s="22"/>
      <c r="J18" s="24"/>
    </row>
    <row r="20" spans="1:11" ht="40.5" customHeight="1">
      <c r="A20" s="31" t="s">
        <v>7</v>
      </c>
      <c r="B20" s="32"/>
      <c r="C20" s="33"/>
      <c r="D20" s="34"/>
      <c r="E20" s="134" t="s">
        <v>102</v>
      </c>
      <c r="F20" s="134"/>
      <c r="G20" s="134"/>
      <c r="H20" s="134"/>
      <c r="I20" s="134"/>
      <c r="J20" s="134"/>
      <c r="K20" s="21"/>
    </row>
    <row r="21" spans="1:11" ht="48" customHeight="1">
      <c r="A21" s="31" t="s">
        <v>4</v>
      </c>
      <c r="B21" s="32"/>
      <c r="C21" s="33"/>
      <c r="D21" s="34"/>
      <c r="E21" s="134" t="s">
        <v>103</v>
      </c>
      <c r="F21" s="134"/>
      <c r="G21" s="134"/>
      <c r="H21" s="134"/>
      <c r="I21" s="134"/>
      <c r="J21" s="134"/>
      <c r="K21" s="21"/>
    </row>
  </sheetData>
  <sheetProtection/>
  <mergeCells count="25">
    <mergeCell ref="E21:J21"/>
    <mergeCell ref="E20:J20"/>
    <mergeCell ref="F17:G17"/>
    <mergeCell ref="F18:G18"/>
    <mergeCell ref="I7:J7"/>
    <mergeCell ref="F8:G8"/>
    <mergeCell ref="H8:I8"/>
    <mergeCell ref="A11:I11"/>
    <mergeCell ref="B8:B10"/>
    <mergeCell ref="J8:J10"/>
    <mergeCell ref="E8:E10"/>
    <mergeCell ref="A1:J1"/>
    <mergeCell ref="A2:J2"/>
    <mergeCell ref="A3:J3"/>
    <mergeCell ref="A4:J4"/>
    <mergeCell ref="A5:J5"/>
    <mergeCell ref="A15:J15"/>
    <mergeCell ref="A6:J6"/>
    <mergeCell ref="F9:F10"/>
    <mergeCell ref="G9:G10"/>
    <mergeCell ref="H9:H10"/>
    <mergeCell ref="I9:I10"/>
    <mergeCell ref="C8:C10"/>
    <mergeCell ref="D8:D10"/>
    <mergeCell ref="A8:A10"/>
  </mergeCells>
  <conditionalFormatting sqref="C14:E14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4:D14">
    <cfRule type="expression" priority="3" dxfId="101" stopIfTrue="1">
      <formula>#REF!&gt;1</formula>
    </cfRule>
  </conditionalFormatting>
  <conditionalFormatting sqref="A11">
    <cfRule type="expression" priority="4" dxfId="99" stopIfTrue="1">
      <formula>техрез100юо!#REF!&gt;1</formula>
    </cfRule>
    <cfRule type="cellIs" priority="5" dxfId="100" operator="greaterThan" stopIfTrue="1">
      <formula>техрез100юо!#REF!&gt;1</formula>
    </cfRule>
  </conditionalFormatting>
  <conditionalFormatting sqref="A11">
    <cfRule type="expression" priority="6" dxfId="101" stopIfTrue="1">
      <formula>техрез100юо!#REF!&gt;1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="75" zoomScaleNormal="80" zoomScaleSheetLayoutView="75" workbookViewId="0" topLeftCell="A1">
      <selection activeCell="D13" sqref="D13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7.140625" style="14" customWidth="1"/>
    <col min="7" max="7" width="7.57421875" style="15" customWidth="1"/>
    <col min="8" max="8" width="9.00390625" style="15" customWidth="1"/>
    <col min="9" max="9" width="11.00390625" style="15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111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4.25">
      <c r="A5" s="149" t="s">
        <v>94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1" customHeight="1">
      <c r="A6" s="143" t="s">
        <v>108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1.75" customHeight="1">
      <c r="A7" s="12" t="s">
        <v>93</v>
      </c>
      <c r="B7" s="10"/>
      <c r="C7" s="10"/>
      <c r="D7" s="10"/>
      <c r="I7" s="144">
        <v>42935</v>
      </c>
      <c r="J7" s="144"/>
    </row>
    <row r="8" spans="1:10" ht="14.25" customHeight="1">
      <c r="A8" s="114" t="s">
        <v>37</v>
      </c>
      <c r="B8" s="112" t="s">
        <v>28</v>
      </c>
      <c r="C8" s="108" t="s">
        <v>29</v>
      </c>
      <c r="D8" s="105" t="s">
        <v>32</v>
      </c>
      <c r="E8" s="139" t="s">
        <v>3</v>
      </c>
      <c r="F8" s="129" t="s">
        <v>99</v>
      </c>
      <c r="G8" s="145"/>
      <c r="H8" s="130" t="s">
        <v>100</v>
      </c>
      <c r="I8" s="131"/>
      <c r="J8" s="139" t="s">
        <v>46</v>
      </c>
    </row>
    <row r="9" spans="1:10" ht="18" customHeight="1">
      <c r="A9" s="99"/>
      <c r="B9" s="116"/>
      <c r="C9" s="117"/>
      <c r="D9" s="118"/>
      <c r="E9" s="140"/>
      <c r="F9" s="102" t="s">
        <v>38</v>
      </c>
      <c r="G9" s="102" t="s">
        <v>39</v>
      </c>
      <c r="H9" s="102" t="s">
        <v>38</v>
      </c>
      <c r="I9" s="102" t="s">
        <v>39</v>
      </c>
      <c r="J9" s="140"/>
    </row>
    <row r="10" spans="1:10" ht="36" customHeight="1">
      <c r="A10" s="115"/>
      <c r="B10" s="113"/>
      <c r="C10" s="104"/>
      <c r="D10" s="106"/>
      <c r="E10" s="141"/>
      <c r="F10" s="103"/>
      <c r="G10" s="103" t="s">
        <v>39</v>
      </c>
      <c r="H10" s="103"/>
      <c r="I10" s="103" t="s">
        <v>39</v>
      </c>
      <c r="J10" s="141"/>
    </row>
    <row r="11" spans="1:10" ht="12.75" customHeight="1">
      <c r="A11" s="153" t="s">
        <v>36</v>
      </c>
      <c r="B11" s="154"/>
      <c r="C11" s="154"/>
      <c r="D11" s="154"/>
      <c r="E11" s="154"/>
      <c r="F11" s="154"/>
      <c r="G11" s="154"/>
      <c r="H11" s="154"/>
      <c r="I11" s="155"/>
      <c r="J11" s="40"/>
    </row>
    <row r="12" spans="1:10" ht="34.5" customHeight="1">
      <c r="A12" s="56">
        <v>1</v>
      </c>
      <c r="B12" s="6" t="s">
        <v>54</v>
      </c>
      <c r="C12" s="2">
        <v>2</v>
      </c>
      <c r="D12" s="6" t="s">
        <v>57</v>
      </c>
      <c r="E12" s="48" t="s">
        <v>56</v>
      </c>
      <c r="F12" s="36">
        <v>0</v>
      </c>
      <c r="G12" s="61">
        <v>55.72</v>
      </c>
      <c r="H12" s="36"/>
      <c r="I12" s="42"/>
      <c r="J12" s="58" t="s">
        <v>109</v>
      </c>
    </row>
    <row r="13" spans="1:10" ht="34.5" customHeight="1">
      <c r="A13" s="56">
        <v>2</v>
      </c>
      <c r="B13" s="6" t="s">
        <v>71</v>
      </c>
      <c r="C13" s="2">
        <v>2</v>
      </c>
      <c r="D13" s="3" t="s">
        <v>72</v>
      </c>
      <c r="E13" s="46" t="s">
        <v>91</v>
      </c>
      <c r="F13" s="36">
        <v>6</v>
      </c>
      <c r="G13" s="39">
        <v>72.97</v>
      </c>
      <c r="H13" s="36"/>
      <c r="I13" s="42"/>
      <c r="J13" s="60" t="s">
        <v>11</v>
      </c>
    </row>
    <row r="15" spans="1:11" ht="40.5" customHeight="1">
      <c r="A15" s="31" t="s">
        <v>7</v>
      </c>
      <c r="B15" s="32"/>
      <c r="C15" s="33"/>
      <c r="D15" s="34"/>
      <c r="E15" s="134" t="s">
        <v>102</v>
      </c>
      <c r="F15" s="134"/>
      <c r="G15" s="134"/>
      <c r="H15" s="134"/>
      <c r="I15" s="134"/>
      <c r="J15" s="134"/>
      <c r="K15" s="21"/>
    </row>
    <row r="16" spans="1:11" ht="48" customHeight="1">
      <c r="A16" s="31" t="s">
        <v>4</v>
      </c>
      <c r="B16" s="32"/>
      <c r="C16" s="33"/>
      <c r="D16" s="34"/>
      <c r="E16" s="134" t="s">
        <v>103</v>
      </c>
      <c r="F16" s="134"/>
      <c r="G16" s="134"/>
      <c r="H16" s="134"/>
      <c r="I16" s="134"/>
      <c r="J16" s="134"/>
      <c r="K16" s="21"/>
    </row>
  </sheetData>
  <sheetProtection/>
  <mergeCells count="22">
    <mergeCell ref="A5:J5"/>
    <mergeCell ref="A6:J6"/>
    <mergeCell ref="F9:F10"/>
    <mergeCell ref="G9:G10"/>
    <mergeCell ref="H9:H10"/>
    <mergeCell ref="I9:I10"/>
    <mergeCell ref="C8:C10"/>
    <mergeCell ref="D8:D10"/>
    <mergeCell ref="A8:A10"/>
    <mergeCell ref="I7:J7"/>
    <mergeCell ref="A1:J1"/>
    <mergeCell ref="A2:J2"/>
    <mergeCell ref="A3:J3"/>
    <mergeCell ref="A4:J4"/>
    <mergeCell ref="J8:J10"/>
    <mergeCell ref="E8:E10"/>
    <mergeCell ref="E16:J16"/>
    <mergeCell ref="E15:J15"/>
    <mergeCell ref="F8:G8"/>
    <mergeCell ref="H8:I8"/>
    <mergeCell ref="A11:I11"/>
    <mergeCell ref="B8:B10"/>
  </mergeCells>
  <conditionalFormatting sqref="A11">
    <cfRule type="expression" priority="1" dxfId="99" stopIfTrue="1">
      <formula>техрез110о!#REF!&gt;1</formula>
    </cfRule>
    <cfRule type="cellIs" priority="2" dxfId="100" operator="greaterThan" stopIfTrue="1">
      <formula>техрез110о!#REF!&gt;1</formula>
    </cfRule>
  </conditionalFormatting>
  <conditionalFormatting sqref="A11">
    <cfRule type="expression" priority="3" dxfId="101" stopIfTrue="1">
      <formula>техрез110о!#REF!&gt;1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75" zoomScaleNormal="80" zoomScaleSheetLayoutView="75" workbookViewId="0" topLeftCell="A19">
      <selection activeCell="G23" sqref="G23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8.7109375" style="14" customWidth="1"/>
    <col min="7" max="7" width="9.421875" style="15" customWidth="1"/>
    <col min="8" max="8" width="0" style="15" hidden="1" customWidth="1"/>
    <col min="9" max="9" width="11.00390625" style="15" hidden="1" customWidth="1"/>
    <col min="10" max="10" width="12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95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21" customHeight="1">
      <c r="A5" s="143" t="s">
        <v>113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1.75" customHeight="1">
      <c r="A6" s="12" t="s">
        <v>93</v>
      </c>
      <c r="B6" s="10"/>
      <c r="C6" s="10"/>
      <c r="D6" s="10"/>
      <c r="I6" s="144">
        <v>42936</v>
      </c>
      <c r="J6" s="144"/>
    </row>
    <row r="7" spans="1:10" ht="14.25" customHeight="1">
      <c r="A7" s="114" t="s">
        <v>37</v>
      </c>
      <c r="B7" s="112" t="s">
        <v>28</v>
      </c>
      <c r="C7" s="108" t="s">
        <v>29</v>
      </c>
      <c r="D7" s="105" t="s">
        <v>32</v>
      </c>
      <c r="E7" s="139" t="s">
        <v>3</v>
      </c>
      <c r="F7" s="129" t="s">
        <v>99</v>
      </c>
      <c r="G7" s="145"/>
      <c r="H7" s="130" t="s">
        <v>100</v>
      </c>
      <c r="I7" s="131"/>
      <c r="J7" s="139" t="s">
        <v>46</v>
      </c>
    </row>
    <row r="8" spans="1:10" ht="18" customHeight="1">
      <c r="A8" s="99"/>
      <c r="B8" s="116"/>
      <c r="C8" s="117"/>
      <c r="D8" s="118"/>
      <c r="E8" s="140"/>
      <c r="F8" s="102" t="s">
        <v>38</v>
      </c>
      <c r="G8" s="102" t="s">
        <v>39</v>
      </c>
      <c r="H8" s="102" t="s">
        <v>38</v>
      </c>
      <c r="I8" s="102" t="s">
        <v>39</v>
      </c>
      <c r="J8" s="140"/>
    </row>
    <row r="9" spans="1:10" ht="36" customHeight="1">
      <c r="A9" s="115"/>
      <c r="B9" s="113"/>
      <c r="C9" s="104"/>
      <c r="D9" s="106"/>
      <c r="E9" s="141"/>
      <c r="F9" s="103"/>
      <c r="G9" s="103" t="s">
        <v>39</v>
      </c>
      <c r="H9" s="103"/>
      <c r="I9" s="103" t="s">
        <v>39</v>
      </c>
      <c r="J9" s="141"/>
    </row>
    <row r="10" spans="1:10" ht="12.75" customHeight="1">
      <c r="A10" s="153" t="s">
        <v>98</v>
      </c>
      <c r="B10" s="154"/>
      <c r="C10" s="154"/>
      <c r="D10" s="154"/>
      <c r="E10" s="154"/>
      <c r="F10" s="154"/>
      <c r="G10" s="154"/>
      <c r="H10" s="154"/>
      <c r="I10" s="155"/>
      <c r="J10" s="40"/>
    </row>
    <row r="11" spans="1:10" ht="34.5" customHeight="1">
      <c r="A11" s="56">
        <v>1</v>
      </c>
      <c r="B11" s="7" t="s">
        <v>81</v>
      </c>
      <c r="C11" s="8" t="s">
        <v>11</v>
      </c>
      <c r="D11" s="9" t="s">
        <v>80</v>
      </c>
      <c r="E11" s="46" t="s">
        <v>19</v>
      </c>
      <c r="F11" s="78">
        <v>0.75</v>
      </c>
      <c r="G11" s="62">
        <v>61.81</v>
      </c>
      <c r="H11" s="79"/>
      <c r="I11" s="79"/>
      <c r="J11" s="81" t="s">
        <v>8</v>
      </c>
    </row>
    <row r="12" spans="1:10" ht="34.5" customHeight="1">
      <c r="A12" s="56">
        <v>2</v>
      </c>
      <c r="B12" s="45" t="s">
        <v>84</v>
      </c>
      <c r="C12" s="48" t="s">
        <v>11</v>
      </c>
      <c r="D12" s="5" t="s">
        <v>88</v>
      </c>
      <c r="E12" s="48" t="s">
        <v>82</v>
      </c>
      <c r="F12" s="78">
        <v>6</v>
      </c>
      <c r="G12" s="63">
        <v>66.47</v>
      </c>
      <c r="H12" s="79"/>
      <c r="I12" s="79"/>
      <c r="J12" s="81" t="s">
        <v>11</v>
      </c>
    </row>
    <row r="13" spans="1:10" ht="34.5" customHeight="1">
      <c r="A13" s="56">
        <v>3</v>
      </c>
      <c r="B13" s="45" t="s">
        <v>18</v>
      </c>
      <c r="C13" s="8" t="s">
        <v>20</v>
      </c>
      <c r="D13" s="9" t="s">
        <v>80</v>
      </c>
      <c r="E13" s="46" t="s">
        <v>19</v>
      </c>
      <c r="F13" s="78">
        <v>11.75</v>
      </c>
      <c r="G13" s="54">
        <v>61.62</v>
      </c>
      <c r="H13" s="79"/>
      <c r="I13" s="79"/>
      <c r="J13" s="81" t="s">
        <v>11</v>
      </c>
    </row>
    <row r="14" spans="1:10" ht="34.5" customHeight="1">
      <c r="A14" s="56">
        <v>4</v>
      </c>
      <c r="B14" s="7" t="s">
        <v>81</v>
      </c>
      <c r="C14" s="2" t="s">
        <v>11</v>
      </c>
      <c r="D14" s="13" t="s">
        <v>77</v>
      </c>
      <c r="E14" s="46" t="s">
        <v>112</v>
      </c>
      <c r="F14" s="78">
        <v>14.25</v>
      </c>
      <c r="G14" s="54">
        <v>83.31</v>
      </c>
      <c r="H14" s="79"/>
      <c r="I14" s="79"/>
      <c r="J14" s="81" t="s">
        <v>11</v>
      </c>
    </row>
    <row r="15" spans="1:10" ht="34.5" customHeight="1">
      <c r="A15" s="56">
        <v>5</v>
      </c>
      <c r="B15" s="45" t="s">
        <v>21</v>
      </c>
      <c r="C15" s="2" t="s">
        <v>23</v>
      </c>
      <c r="D15" s="13" t="s">
        <v>77</v>
      </c>
      <c r="E15" s="46" t="s">
        <v>19</v>
      </c>
      <c r="F15" s="78">
        <v>16.25</v>
      </c>
      <c r="G15" s="54">
        <v>95.34</v>
      </c>
      <c r="H15" s="79"/>
      <c r="I15" s="79"/>
      <c r="J15" s="81" t="s">
        <v>11</v>
      </c>
    </row>
    <row r="16" spans="1:10" ht="34.5" customHeight="1">
      <c r="A16" s="109" t="s">
        <v>33</v>
      </c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0" ht="34.5" customHeight="1">
      <c r="A17" s="56">
        <v>1</v>
      </c>
      <c r="B17" s="4" t="s">
        <v>31</v>
      </c>
      <c r="C17" s="2">
        <v>3</v>
      </c>
      <c r="D17" s="13" t="s">
        <v>47</v>
      </c>
      <c r="E17" s="46" t="s">
        <v>12</v>
      </c>
      <c r="F17" s="84">
        <v>0</v>
      </c>
      <c r="G17" s="80">
        <v>51.06</v>
      </c>
      <c r="H17" s="78"/>
      <c r="I17" s="78"/>
      <c r="J17" s="81"/>
    </row>
    <row r="18" spans="1:10" ht="34.5" customHeight="1">
      <c r="A18" s="56">
        <v>2</v>
      </c>
      <c r="B18" s="4" t="s">
        <v>13</v>
      </c>
      <c r="C18" s="2" t="s">
        <v>11</v>
      </c>
      <c r="D18" s="4" t="s">
        <v>17</v>
      </c>
      <c r="E18" s="46" t="s">
        <v>97</v>
      </c>
      <c r="F18" s="84">
        <v>4</v>
      </c>
      <c r="G18" s="80">
        <v>57.57</v>
      </c>
      <c r="H18" s="78"/>
      <c r="I18" s="78"/>
      <c r="J18" s="81"/>
    </row>
    <row r="19" spans="1:10" ht="34.5" customHeight="1">
      <c r="A19" s="56">
        <v>3</v>
      </c>
      <c r="B19" s="7" t="s">
        <v>65</v>
      </c>
      <c r="C19" s="8">
        <v>2</v>
      </c>
      <c r="D19" s="9" t="s">
        <v>79</v>
      </c>
      <c r="E19" s="46" t="s">
        <v>67</v>
      </c>
      <c r="F19" s="84">
        <v>4</v>
      </c>
      <c r="G19" s="80">
        <v>54.56</v>
      </c>
      <c r="H19" s="78"/>
      <c r="I19" s="78"/>
      <c r="J19" s="81"/>
    </row>
    <row r="20" spans="1:10" ht="34.5" customHeight="1">
      <c r="A20" s="56">
        <v>4</v>
      </c>
      <c r="B20" s="45" t="s">
        <v>34</v>
      </c>
      <c r="C20" s="48" t="s">
        <v>8</v>
      </c>
      <c r="D20" s="13" t="s">
        <v>87</v>
      </c>
      <c r="E20" s="48" t="s">
        <v>82</v>
      </c>
      <c r="F20" s="84">
        <v>4</v>
      </c>
      <c r="G20" s="80">
        <v>52.03</v>
      </c>
      <c r="H20" s="78"/>
      <c r="I20" s="78"/>
      <c r="J20" s="81"/>
    </row>
    <row r="21" spans="1:10" ht="34.5" customHeight="1">
      <c r="A21" s="56">
        <v>5</v>
      </c>
      <c r="B21" s="45" t="s">
        <v>15</v>
      </c>
      <c r="C21" s="2">
        <v>2</v>
      </c>
      <c r="D21" s="13" t="s">
        <v>63</v>
      </c>
      <c r="E21" s="8" t="s">
        <v>16</v>
      </c>
      <c r="F21" s="84">
        <v>4</v>
      </c>
      <c r="G21" s="82">
        <v>49.31</v>
      </c>
      <c r="H21" s="78"/>
      <c r="I21" s="78"/>
      <c r="J21" s="81"/>
    </row>
    <row r="22" spans="1:10" ht="34.5" customHeight="1">
      <c r="A22" s="56">
        <v>6</v>
      </c>
      <c r="B22" s="4" t="s">
        <v>65</v>
      </c>
      <c r="C22" s="2">
        <v>2</v>
      </c>
      <c r="D22" s="4" t="s">
        <v>66</v>
      </c>
      <c r="E22" s="46" t="s">
        <v>67</v>
      </c>
      <c r="F22" s="83">
        <v>8.5</v>
      </c>
      <c r="G22" s="80">
        <v>76.56</v>
      </c>
      <c r="H22" s="78"/>
      <c r="I22" s="78"/>
      <c r="J22" s="81"/>
    </row>
    <row r="24" spans="1:11" ht="32.25" customHeight="1">
      <c r="A24" s="31" t="s">
        <v>7</v>
      </c>
      <c r="B24" s="32"/>
      <c r="C24" s="33"/>
      <c r="D24" s="34"/>
      <c r="E24" s="134" t="s">
        <v>102</v>
      </c>
      <c r="F24" s="134"/>
      <c r="G24" s="134"/>
      <c r="H24" s="134"/>
      <c r="I24" s="134"/>
      <c r="J24" s="134"/>
      <c r="K24" s="21"/>
    </row>
    <row r="25" spans="1:11" ht="33" customHeight="1">
      <c r="A25" s="31" t="s">
        <v>4</v>
      </c>
      <c r="B25" s="32"/>
      <c r="C25" s="33"/>
      <c r="D25" s="34"/>
      <c r="E25" s="134" t="s">
        <v>103</v>
      </c>
      <c r="F25" s="134"/>
      <c r="G25" s="134"/>
      <c r="H25" s="134"/>
      <c r="I25" s="134"/>
      <c r="J25" s="134"/>
      <c r="K25" s="21"/>
    </row>
  </sheetData>
  <sheetProtection/>
  <mergeCells count="22">
    <mergeCell ref="E25:J25"/>
    <mergeCell ref="E24:J24"/>
    <mergeCell ref="H7:I7"/>
    <mergeCell ref="A16:J16"/>
    <mergeCell ref="A10:I10"/>
    <mergeCell ref="B7:B9"/>
    <mergeCell ref="J7:J9"/>
    <mergeCell ref="E7:E9"/>
    <mergeCell ref="A1:J1"/>
    <mergeCell ref="A2:J2"/>
    <mergeCell ref="A3:J3"/>
    <mergeCell ref="A4:J4"/>
    <mergeCell ref="A5:J5"/>
    <mergeCell ref="F8:F9"/>
    <mergeCell ref="G8:G9"/>
    <mergeCell ref="H8:H9"/>
    <mergeCell ref="I8:I9"/>
    <mergeCell ref="C7:C9"/>
    <mergeCell ref="D7:D9"/>
    <mergeCell ref="A7:A9"/>
    <mergeCell ref="I6:J6"/>
    <mergeCell ref="F7:G7"/>
  </mergeCells>
  <conditionalFormatting sqref="E11:E15 C12 C15 E17 B18:E18 E19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5 C12 B18:D18">
    <cfRule type="expression" priority="3" dxfId="101" stopIfTrue="1">
      <formula>#REF!&gt;1</formula>
    </cfRule>
  </conditionalFormatting>
  <conditionalFormatting sqref="A10">
    <cfRule type="expression" priority="4" dxfId="99" stopIfTrue="1">
      <formula>техрез90!#REF!&gt;1</formula>
    </cfRule>
    <cfRule type="cellIs" priority="5" dxfId="100" operator="greaterThan" stopIfTrue="1">
      <formula>техрез90!#REF!&gt;1</formula>
    </cfRule>
  </conditionalFormatting>
  <conditionalFormatting sqref="A10">
    <cfRule type="expression" priority="6" dxfId="101" stopIfTrue="1">
      <formula>техрез90!#REF!&gt;1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="75" zoomScaleNormal="80" zoomScaleSheetLayoutView="75" workbookViewId="0" topLeftCell="A1">
      <selection activeCell="E12" sqref="E12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8.7109375" style="14" customWidth="1"/>
    <col min="7" max="7" width="9.421875" style="15" customWidth="1"/>
    <col min="8" max="8" width="0" style="15" hidden="1" customWidth="1"/>
    <col min="9" max="9" width="11.00390625" style="15" hidden="1" customWidth="1"/>
    <col min="10" max="10" width="12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42" t="s">
        <v>110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21" customHeight="1">
      <c r="A5" s="143" t="s">
        <v>124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21.75" customHeight="1">
      <c r="A6" s="12" t="s">
        <v>93</v>
      </c>
      <c r="B6" s="10"/>
      <c r="C6" s="10"/>
      <c r="D6" s="10"/>
      <c r="I6" s="144">
        <v>42936</v>
      </c>
      <c r="J6" s="144"/>
    </row>
    <row r="7" spans="1:10" ht="14.25" customHeight="1">
      <c r="A7" s="114" t="s">
        <v>37</v>
      </c>
      <c r="B7" s="112" t="s">
        <v>28</v>
      </c>
      <c r="C7" s="108" t="s">
        <v>29</v>
      </c>
      <c r="D7" s="105" t="s">
        <v>32</v>
      </c>
      <c r="E7" s="139" t="s">
        <v>3</v>
      </c>
      <c r="F7" s="129" t="s">
        <v>99</v>
      </c>
      <c r="G7" s="145"/>
      <c r="H7" s="130" t="s">
        <v>100</v>
      </c>
      <c r="I7" s="131"/>
      <c r="J7" s="139" t="s">
        <v>46</v>
      </c>
    </row>
    <row r="8" spans="1:10" ht="18" customHeight="1">
      <c r="A8" s="99"/>
      <c r="B8" s="116"/>
      <c r="C8" s="117"/>
      <c r="D8" s="118"/>
      <c r="E8" s="140"/>
      <c r="F8" s="102" t="s">
        <v>38</v>
      </c>
      <c r="G8" s="102" t="s">
        <v>39</v>
      </c>
      <c r="H8" s="102" t="s">
        <v>38</v>
      </c>
      <c r="I8" s="102" t="s">
        <v>39</v>
      </c>
      <c r="J8" s="140"/>
    </row>
    <row r="9" spans="1:10" ht="36" customHeight="1">
      <c r="A9" s="115"/>
      <c r="B9" s="113"/>
      <c r="C9" s="104"/>
      <c r="D9" s="106"/>
      <c r="E9" s="141"/>
      <c r="F9" s="103"/>
      <c r="G9" s="103" t="s">
        <v>39</v>
      </c>
      <c r="H9" s="103"/>
      <c r="I9" s="103" t="s">
        <v>39</v>
      </c>
      <c r="J9" s="141"/>
    </row>
    <row r="10" spans="1:10" ht="12.75" customHeight="1">
      <c r="A10" s="153" t="s">
        <v>98</v>
      </c>
      <c r="B10" s="154"/>
      <c r="C10" s="154"/>
      <c r="D10" s="154"/>
      <c r="E10" s="154"/>
      <c r="F10" s="154"/>
      <c r="G10" s="154"/>
      <c r="H10" s="154"/>
      <c r="I10" s="155"/>
      <c r="J10" s="40"/>
    </row>
    <row r="11" spans="1:10" ht="34.5" customHeight="1">
      <c r="A11" s="56">
        <v>1</v>
      </c>
      <c r="B11" s="5" t="s">
        <v>86</v>
      </c>
      <c r="C11" s="48" t="s">
        <v>8</v>
      </c>
      <c r="D11" s="13" t="s">
        <v>85</v>
      </c>
      <c r="E11" s="48" t="s">
        <v>82</v>
      </c>
      <c r="F11" s="84">
        <v>0</v>
      </c>
      <c r="G11" s="85">
        <v>67.07</v>
      </c>
      <c r="H11" s="79"/>
      <c r="I11" s="79"/>
      <c r="J11" s="58" t="s">
        <v>107</v>
      </c>
    </row>
    <row r="12" spans="1:10" ht="34.5" customHeight="1">
      <c r="A12" s="56">
        <v>2</v>
      </c>
      <c r="B12" s="52" t="s">
        <v>21</v>
      </c>
      <c r="C12" s="2" t="s">
        <v>23</v>
      </c>
      <c r="D12" s="13" t="s">
        <v>64</v>
      </c>
      <c r="E12" s="46" t="s">
        <v>19</v>
      </c>
      <c r="F12" s="84">
        <v>0</v>
      </c>
      <c r="G12" s="80">
        <v>62.22</v>
      </c>
      <c r="H12" s="79"/>
      <c r="I12" s="79"/>
      <c r="J12" s="58" t="s">
        <v>107</v>
      </c>
    </row>
    <row r="13" spans="1:10" ht="34.5" customHeight="1">
      <c r="A13" s="56">
        <v>3</v>
      </c>
      <c r="B13" s="4" t="s">
        <v>48</v>
      </c>
      <c r="C13" s="2" t="s">
        <v>23</v>
      </c>
      <c r="D13" s="5" t="s">
        <v>10</v>
      </c>
      <c r="E13" s="46" t="s">
        <v>12</v>
      </c>
      <c r="F13" s="84">
        <v>0</v>
      </c>
      <c r="G13" s="82">
        <v>58.01</v>
      </c>
      <c r="H13" s="79"/>
      <c r="I13" s="79"/>
      <c r="J13" s="58" t="s">
        <v>107</v>
      </c>
    </row>
    <row r="14" spans="1:10" ht="34.5" customHeight="1">
      <c r="A14" s="56">
        <v>4</v>
      </c>
      <c r="B14" s="45" t="s">
        <v>21</v>
      </c>
      <c r="C14" s="2" t="s">
        <v>23</v>
      </c>
      <c r="D14" s="47" t="s">
        <v>22</v>
      </c>
      <c r="E14" s="46" t="s">
        <v>19</v>
      </c>
      <c r="F14" s="83">
        <v>0.5</v>
      </c>
      <c r="G14" s="82">
        <v>70.97</v>
      </c>
      <c r="H14" s="79"/>
      <c r="I14" s="79"/>
      <c r="J14" s="81" t="s">
        <v>23</v>
      </c>
    </row>
    <row r="16" spans="1:11" ht="32.25" customHeight="1">
      <c r="A16" s="31" t="s">
        <v>7</v>
      </c>
      <c r="B16" s="32"/>
      <c r="C16" s="33"/>
      <c r="D16" s="34"/>
      <c r="E16" s="134" t="s">
        <v>102</v>
      </c>
      <c r="F16" s="134"/>
      <c r="G16" s="134"/>
      <c r="H16" s="134"/>
      <c r="I16" s="134"/>
      <c r="J16" s="134"/>
      <c r="K16" s="21"/>
    </row>
    <row r="17" spans="1:11" ht="33" customHeight="1">
      <c r="A17" s="31" t="s">
        <v>4</v>
      </c>
      <c r="B17" s="32"/>
      <c r="C17" s="33"/>
      <c r="D17" s="34"/>
      <c r="E17" s="134" t="s">
        <v>103</v>
      </c>
      <c r="F17" s="134"/>
      <c r="G17" s="134"/>
      <c r="H17" s="134"/>
      <c r="I17" s="134"/>
      <c r="J17" s="134"/>
      <c r="K17" s="21"/>
    </row>
  </sheetData>
  <sheetProtection/>
  <mergeCells count="21">
    <mergeCell ref="A5:J5"/>
    <mergeCell ref="F8:F9"/>
    <mergeCell ref="G8:G9"/>
    <mergeCell ref="H8:H9"/>
    <mergeCell ref="I8:I9"/>
    <mergeCell ref="C7:C9"/>
    <mergeCell ref="D7:D9"/>
    <mergeCell ref="A7:A9"/>
    <mergeCell ref="I6:J6"/>
    <mergeCell ref="F7:G7"/>
    <mergeCell ref="A1:J1"/>
    <mergeCell ref="A2:J2"/>
    <mergeCell ref="A3:J3"/>
    <mergeCell ref="A4:J4"/>
    <mergeCell ref="E17:J17"/>
    <mergeCell ref="E16:J16"/>
    <mergeCell ref="H7:I7"/>
    <mergeCell ref="A10:I10"/>
    <mergeCell ref="B7:B9"/>
    <mergeCell ref="J7:J9"/>
    <mergeCell ref="E7:E9"/>
  </mergeCells>
  <conditionalFormatting sqref="C12:D12 E11:E13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2:E12">
    <cfRule type="expression" priority="3" dxfId="101" stopIfTrue="1">
      <formula>#REF!&gt;1</formula>
    </cfRule>
  </conditionalFormatting>
  <conditionalFormatting sqref="A10">
    <cfRule type="expression" priority="4" dxfId="99" stopIfTrue="1">
      <formula>'техрез100 (д)'!#REF!&gt;1</formula>
    </cfRule>
    <cfRule type="cellIs" priority="5" dxfId="100" operator="greaterThan" stopIfTrue="1">
      <formula>'техрез100 (д)'!#REF!&gt;1</formula>
    </cfRule>
  </conditionalFormatting>
  <conditionalFormatting sqref="A10">
    <cfRule type="expression" priority="6" dxfId="101" stopIfTrue="1">
      <formula>'техрез100 (д)'!#REF!&gt;1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view="pageBreakPreview" zoomScale="75" zoomScaleNormal="73" zoomScaleSheetLayoutView="75" zoomScalePageLayoutView="0" workbookViewId="0" topLeftCell="A1">
      <selection activeCell="S9" sqref="S9:S10"/>
    </sheetView>
  </sheetViews>
  <sheetFormatPr defaultColWidth="9.140625" defaultRowHeight="15"/>
  <cols>
    <col min="1" max="1" width="3.57421875" style="0" customWidth="1"/>
    <col min="2" max="2" width="16.57421875" style="0" customWidth="1"/>
    <col min="3" max="3" width="6.421875" style="0" customWidth="1"/>
    <col min="4" max="4" width="25.8515625" style="0" customWidth="1"/>
    <col min="5" max="5" width="15.00390625" style="0" customWidth="1"/>
    <col min="6" max="6" width="15.421875" style="0" customWidth="1"/>
    <col min="7" max="16" width="3.57421875" style="14" hidden="1" customWidth="1"/>
    <col min="17" max="17" width="10.8515625" style="14" customWidth="1"/>
    <col min="18" max="18" width="9.57421875" style="15" customWidth="1"/>
    <col min="19" max="19" width="9.00390625" style="14" customWidth="1"/>
    <col min="20" max="20" width="10.00390625" style="15" customWidth="1"/>
  </cols>
  <sheetData>
    <row r="1" spans="1:20" ht="14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8.5" customHeight="1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25.5" customHeight="1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1" ht="31.5" customHeight="1">
      <c r="A4" s="160" t="s">
        <v>126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30"/>
    </row>
    <row r="5" spans="1:21" ht="21.75" customHeight="1">
      <c r="A5" s="161" t="s">
        <v>120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0"/>
    </row>
    <row r="6" spans="1:21" ht="27.75" customHeight="1">
      <c r="A6" s="162" t="s">
        <v>121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0"/>
    </row>
    <row r="7" spans="1:21" ht="14.25">
      <c r="A7" s="12" t="s">
        <v>125</v>
      </c>
      <c r="B7" s="10"/>
      <c r="C7" s="10"/>
      <c r="D7" s="10"/>
      <c r="G7"/>
      <c r="S7" s="163">
        <v>42936</v>
      </c>
      <c r="T7" s="163"/>
      <c r="U7" s="87"/>
    </row>
    <row r="8" spans="1:20" ht="27" customHeight="1">
      <c r="A8" s="132" t="s">
        <v>0</v>
      </c>
      <c r="B8" s="133" t="s">
        <v>5</v>
      </c>
      <c r="C8" s="132" t="s">
        <v>1</v>
      </c>
      <c r="D8" s="133" t="s">
        <v>6</v>
      </c>
      <c r="E8" s="133" t="s">
        <v>2</v>
      </c>
      <c r="F8" s="133" t="s">
        <v>3</v>
      </c>
      <c r="G8" s="119" t="s">
        <v>41</v>
      </c>
      <c r="H8" s="120"/>
      <c r="I8" s="120"/>
      <c r="J8" s="120"/>
      <c r="K8" s="120"/>
      <c r="L8" s="120"/>
      <c r="M8" s="156" t="s">
        <v>42</v>
      </c>
      <c r="N8" s="120"/>
      <c r="O8" s="120"/>
      <c r="P8" s="121"/>
      <c r="Q8" s="129" t="s">
        <v>44</v>
      </c>
      <c r="R8" s="130"/>
      <c r="S8" s="158" t="s">
        <v>43</v>
      </c>
      <c r="T8" s="159"/>
    </row>
    <row r="9" spans="1:20" ht="30" customHeight="1">
      <c r="A9" s="132"/>
      <c r="B9" s="133"/>
      <c r="C9" s="132"/>
      <c r="D9" s="133"/>
      <c r="E9" s="133"/>
      <c r="F9" s="133"/>
      <c r="G9" s="122"/>
      <c r="H9" s="123"/>
      <c r="I9" s="123"/>
      <c r="J9" s="123"/>
      <c r="K9" s="123"/>
      <c r="L9" s="123"/>
      <c r="M9" s="157"/>
      <c r="N9" s="123"/>
      <c r="O9" s="123"/>
      <c r="P9" s="124"/>
      <c r="Q9" s="102" t="s">
        <v>38</v>
      </c>
      <c r="R9" s="102" t="s">
        <v>39</v>
      </c>
      <c r="S9" s="102" t="s">
        <v>38</v>
      </c>
      <c r="T9" s="102" t="s">
        <v>39</v>
      </c>
    </row>
    <row r="10" spans="1:20" ht="15" customHeight="1">
      <c r="A10" s="132"/>
      <c r="B10" s="133"/>
      <c r="C10" s="132"/>
      <c r="D10" s="133"/>
      <c r="E10" s="133"/>
      <c r="F10" s="133"/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23">
        <v>6</v>
      </c>
      <c r="M10" s="27">
        <v>7</v>
      </c>
      <c r="N10" s="16">
        <v>8</v>
      </c>
      <c r="O10" s="16">
        <v>9</v>
      </c>
      <c r="P10" s="16">
        <v>10</v>
      </c>
      <c r="Q10" s="103"/>
      <c r="R10" s="103" t="s">
        <v>39</v>
      </c>
      <c r="S10" s="103"/>
      <c r="T10" s="103" t="s">
        <v>39</v>
      </c>
    </row>
    <row r="11" spans="1:20" ht="54" customHeight="1">
      <c r="A11" s="86">
        <v>1</v>
      </c>
      <c r="B11" s="51" t="s">
        <v>54</v>
      </c>
      <c r="C11" s="2">
        <v>2</v>
      </c>
      <c r="D11" s="6" t="s">
        <v>57</v>
      </c>
      <c r="E11" s="46" t="s">
        <v>55</v>
      </c>
      <c r="F11" s="48" t="s">
        <v>56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25">
        <v>0</v>
      </c>
      <c r="M11" s="29"/>
      <c r="N11" s="17"/>
      <c r="O11" s="17"/>
      <c r="P11" s="17"/>
      <c r="Q11" s="36">
        <f>SUM(G11:L11)</f>
        <v>0</v>
      </c>
      <c r="R11" s="85"/>
      <c r="S11" s="36">
        <f>SUM(M11:P11)</f>
        <v>0</v>
      </c>
      <c r="T11" s="83">
        <v>29.18</v>
      </c>
    </row>
    <row r="12" spans="1:20" ht="54" customHeight="1">
      <c r="A12" s="86">
        <v>2</v>
      </c>
      <c r="B12" s="6" t="s">
        <v>58</v>
      </c>
      <c r="C12" s="43" t="s">
        <v>11</v>
      </c>
      <c r="D12" s="45" t="s">
        <v>59</v>
      </c>
      <c r="E12" s="1" t="s">
        <v>78</v>
      </c>
      <c r="F12" s="48" t="s">
        <v>60</v>
      </c>
      <c r="G12" s="19">
        <v>0</v>
      </c>
      <c r="H12" s="20">
        <v>0</v>
      </c>
      <c r="I12" s="19">
        <v>0</v>
      </c>
      <c r="J12" s="19">
        <v>0</v>
      </c>
      <c r="K12" s="19">
        <v>0</v>
      </c>
      <c r="L12" s="26">
        <v>0</v>
      </c>
      <c r="M12" s="28"/>
      <c r="N12" s="19"/>
      <c r="O12" s="19"/>
      <c r="P12" s="19"/>
      <c r="Q12" s="36">
        <v>4</v>
      </c>
      <c r="R12" s="85">
        <v>41.46</v>
      </c>
      <c r="S12" s="36"/>
      <c r="T12" s="78"/>
    </row>
    <row r="14" spans="1:11" ht="25.5" customHeight="1">
      <c r="A14" s="31" t="s">
        <v>7</v>
      </c>
      <c r="F14" s="21" t="s">
        <v>102</v>
      </c>
      <c r="G14" s="21"/>
      <c r="H14" s="21"/>
      <c r="I14" s="21"/>
      <c r="J14" s="21"/>
      <c r="K14" s="21"/>
    </row>
    <row r="15" spans="1:11" ht="39" customHeight="1">
      <c r="A15" s="31" t="s">
        <v>4</v>
      </c>
      <c r="F15" s="21" t="s">
        <v>103</v>
      </c>
      <c r="G15" s="21"/>
      <c r="H15" s="21"/>
      <c r="I15" s="21"/>
      <c r="J15" s="21"/>
      <c r="K15" s="21"/>
    </row>
  </sheetData>
  <sheetProtection/>
  <mergeCells count="21">
    <mergeCell ref="A5:T5"/>
    <mergeCell ref="A6:T6"/>
    <mergeCell ref="E8:E10"/>
    <mergeCell ref="F8:F10"/>
    <mergeCell ref="A8:A10"/>
    <mergeCell ref="B8:B10"/>
    <mergeCell ref="C8:C10"/>
    <mergeCell ref="D8:D10"/>
    <mergeCell ref="S7:T7"/>
    <mergeCell ref="S9:S10"/>
    <mergeCell ref="A1:T1"/>
    <mergeCell ref="A2:T2"/>
    <mergeCell ref="A3:T3"/>
    <mergeCell ref="A4:T4"/>
    <mergeCell ref="T9:T10"/>
    <mergeCell ref="G8:L9"/>
    <mergeCell ref="M8:P9"/>
    <mergeCell ref="Q8:R8"/>
    <mergeCell ref="S8:T8"/>
    <mergeCell ref="Q9:Q10"/>
    <mergeCell ref="R9:R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75" zoomScaleNormal="80" zoomScaleSheetLayoutView="75" workbookViewId="0" topLeftCell="A1">
      <selection activeCell="D14" sqref="D14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3.140625" style="0" customWidth="1"/>
    <col min="5" max="5" width="21.8515625" style="14" customWidth="1"/>
    <col min="6" max="6" width="7.140625" style="14" customWidth="1"/>
    <col min="7" max="7" width="7.57421875" style="15" customWidth="1"/>
    <col min="8" max="8" width="9.00390625" style="15" customWidth="1"/>
    <col min="9" max="9" width="11.00390625" style="15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0" customHeight="1">
      <c r="A4" s="160" t="s">
        <v>127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25.5" customHeight="1">
      <c r="A5" s="149" t="s">
        <v>122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1" customHeight="1">
      <c r="A6" s="165" t="s">
        <v>123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21.75" customHeight="1">
      <c r="A7" s="12" t="s">
        <v>93</v>
      </c>
      <c r="B7" s="10"/>
      <c r="C7" s="10"/>
      <c r="D7" s="10"/>
      <c r="I7" s="164">
        <v>42936</v>
      </c>
      <c r="J7" s="164"/>
    </row>
    <row r="8" spans="1:10" ht="14.25" customHeight="1">
      <c r="A8" s="114" t="s">
        <v>37</v>
      </c>
      <c r="B8" s="112" t="s">
        <v>28</v>
      </c>
      <c r="C8" s="108" t="s">
        <v>29</v>
      </c>
      <c r="D8" s="105" t="s">
        <v>32</v>
      </c>
      <c r="E8" s="139" t="s">
        <v>3</v>
      </c>
      <c r="F8" s="129" t="s">
        <v>99</v>
      </c>
      <c r="G8" s="145"/>
      <c r="H8" s="130" t="s">
        <v>100</v>
      </c>
      <c r="I8" s="131"/>
      <c r="J8" s="139" t="s">
        <v>46</v>
      </c>
    </row>
    <row r="9" spans="1:10" ht="18" customHeight="1">
      <c r="A9" s="99"/>
      <c r="B9" s="116"/>
      <c r="C9" s="117"/>
      <c r="D9" s="118"/>
      <c r="E9" s="140"/>
      <c r="F9" s="102" t="s">
        <v>38</v>
      </c>
      <c r="G9" s="102" t="s">
        <v>39</v>
      </c>
      <c r="H9" s="102" t="s">
        <v>38</v>
      </c>
      <c r="I9" s="102" t="s">
        <v>39</v>
      </c>
      <c r="J9" s="140"/>
    </row>
    <row r="10" spans="1:10" ht="36" customHeight="1">
      <c r="A10" s="115"/>
      <c r="B10" s="113"/>
      <c r="C10" s="104"/>
      <c r="D10" s="106"/>
      <c r="E10" s="141"/>
      <c r="F10" s="103"/>
      <c r="G10" s="103" t="s">
        <v>39</v>
      </c>
      <c r="H10" s="103"/>
      <c r="I10" s="103" t="s">
        <v>39</v>
      </c>
      <c r="J10" s="141"/>
    </row>
    <row r="11" spans="1:10" ht="12.75" customHeight="1">
      <c r="A11" s="153" t="s">
        <v>36</v>
      </c>
      <c r="B11" s="154"/>
      <c r="C11" s="154"/>
      <c r="D11" s="154"/>
      <c r="E11" s="154"/>
      <c r="F11" s="154"/>
      <c r="G11" s="154"/>
      <c r="H11" s="154"/>
      <c r="I11" s="155"/>
      <c r="J11" s="40"/>
    </row>
    <row r="12" spans="1:10" ht="31.5" customHeight="1">
      <c r="A12" s="56">
        <v>1</v>
      </c>
      <c r="B12" s="6" t="s">
        <v>71</v>
      </c>
      <c r="C12" s="2">
        <v>2</v>
      </c>
      <c r="D12" s="3" t="s">
        <v>72</v>
      </c>
      <c r="E12" s="46" t="s">
        <v>91</v>
      </c>
      <c r="F12" s="84">
        <v>0</v>
      </c>
      <c r="G12" s="83">
        <v>68.78</v>
      </c>
      <c r="H12" s="78"/>
      <c r="I12" s="63"/>
      <c r="J12" s="86" t="s">
        <v>109</v>
      </c>
    </row>
    <row r="13" spans="1:10" ht="34.5" customHeight="1">
      <c r="A13" s="56">
        <v>2</v>
      </c>
      <c r="B13" s="6" t="s">
        <v>54</v>
      </c>
      <c r="C13" s="2">
        <v>2</v>
      </c>
      <c r="D13" s="51" t="s">
        <v>57</v>
      </c>
      <c r="E13" s="48" t="s">
        <v>56</v>
      </c>
      <c r="F13" s="84">
        <v>4</v>
      </c>
      <c r="G13" s="83">
        <v>62.41</v>
      </c>
      <c r="H13" s="84"/>
      <c r="I13" s="80"/>
      <c r="J13" s="86" t="s">
        <v>109</v>
      </c>
    </row>
    <row r="14" spans="1:10" ht="34.5" customHeight="1">
      <c r="A14" s="56">
        <v>3</v>
      </c>
      <c r="B14" s="45" t="s">
        <v>21</v>
      </c>
      <c r="C14" s="2" t="s">
        <v>23</v>
      </c>
      <c r="D14" s="5" t="s">
        <v>22</v>
      </c>
      <c r="E14" s="46" t="s">
        <v>19</v>
      </c>
      <c r="F14" s="84">
        <v>8</v>
      </c>
      <c r="G14" s="82">
        <v>71.82</v>
      </c>
      <c r="H14" s="84"/>
      <c r="I14" s="83"/>
      <c r="J14" s="81" t="s">
        <v>11</v>
      </c>
    </row>
    <row r="16" spans="1:11" ht="40.5" customHeight="1">
      <c r="A16" s="31" t="s">
        <v>7</v>
      </c>
      <c r="B16" s="32"/>
      <c r="C16" s="33"/>
      <c r="D16" s="34"/>
      <c r="E16" s="134" t="s">
        <v>102</v>
      </c>
      <c r="F16" s="134"/>
      <c r="G16" s="134"/>
      <c r="H16" s="134"/>
      <c r="I16" s="134"/>
      <c r="J16" s="134"/>
      <c r="K16" s="21"/>
    </row>
    <row r="17" spans="1:11" ht="48" customHeight="1">
      <c r="A17" s="31" t="s">
        <v>4</v>
      </c>
      <c r="B17" s="32"/>
      <c r="C17" s="33"/>
      <c r="D17" s="34"/>
      <c r="E17" s="134" t="s">
        <v>103</v>
      </c>
      <c r="F17" s="134"/>
      <c r="G17" s="134"/>
      <c r="H17" s="134"/>
      <c r="I17" s="134"/>
      <c r="J17" s="134"/>
      <c r="K17" s="21"/>
    </row>
  </sheetData>
  <sheetProtection/>
  <mergeCells count="22">
    <mergeCell ref="A5:J5"/>
    <mergeCell ref="A6:J6"/>
    <mergeCell ref="F9:F10"/>
    <mergeCell ref="G9:G10"/>
    <mergeCell ref="H9:H10"/>
    <mergeCell ref="I9:I10"/>
    <mergeCell ref="C8:C10"/>
    <mergeCell ref="D8:D10"/>
    <mergeCell ref="A8:A10"/>
    <mergeCell ref="A1:J1"/>
    <mergeCell ref="A2:J2"/>
    <mergeCell ref="A3:J3"/>
    <mergeCell ref="A4:J4"/>
    <mergeCell ref="E17:J17"/>
    <mergeCell ref="E16:J16"/>
    <mergeCell ref="I7:J7"/>
    <mergeCell ref="F8:G8"/>
    <mergeCell ref="H8:I8"/>
    <mergeCell ref="A11:I11"/>
    <mergeCell ref="B8:B10"/>
    <mergeCell ref="J8:J10"/>
    <mergeCell ref="E8:E10"/>
  </mergeCells>
  <conditionalFormatting sqref="C14:D14 E13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4:D14">
    <cfRule type="expression" priority="3" dxfId="101" stopIfTrue="1">
      <formula>#REF!&gt;1</formula>
    </cfRule>
  </conditionalFormatting>
  <conditionalFormatting sqref="A11">
    <cfRule type="expression" priority="4" dxfId="99" stopIfTrue="1">
      <formula>техрез120!#REF!&gt;1</formula>
    </cfRule>
    <cfRule type="cellIs" priority="5" dxfId="100" operator="greaterThan" stopIfTrue="1">
      <formula>техрез120!#REF!&gt;1</formula>
    </cfRule>
  </conditionalFormatting>
  <conditionalFormatting sqref="A11">
    <cfRule type="expression" priority="6" dxfId="101" stopIfTrue="1">
      <formula>техрез120!#REF!&gt;1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="75" zoomScaleNormal="80" zoomScaleSheetLayoutView="75" workbookViewId="0" topLeftCell="A1">
      <selection activeCell="E14" sqref="E14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5.140625" style="0" customWidth="1"/>
    <col min="4" max="4" width="32.421875" style="0" customWidth="1"/>
    <col min="5" max="5" width="18.8515625" style="14" customWidth="1"/>
    <col min="6" max="6" width="7.140625" style="14" customWidth="1"/>
    <col min="7" max="7" width="7.57421875" style="15" customWidth="1"/>
    <col min="8" max="8" width="9.00390625" style="15" customWidth="1"/>
    <col min="9" max="9" width="11.00390625" style="15" customWidth="1"/>
    <col min="10" max="10" width="10.00390625" style="0" customWidth="1"/>
  </cols>
  <sheetData>
    <row r="1" spans="1:10" ht="53.25" customHeight="1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 customHeight="1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7.75" customHeight="1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0" customHeight="1">
      <c r="A4" s="160" t="s">
        <v>128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25.5" customHeight="1">
      <c r="A5" s="149" t="s">
        <v>129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21" customHeight="1">
      <c r="A6" s="166" t="s">
        <v>130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21.75" customHeight="1">
      <c r="A7" s="12" t="s">
        <v>93</v>
      </c>
      <c r="B7" s="10"/>
      <c r="C7" s="10"/>
      <c r="D7" s="10"/>
      <c r="I7" s="164">
        <v>42936</v>
      </c>
      <c r="J7" s="164"/>
    </row>
    <row r="8" spans="1:10" ht="14.25" customHeight="1">
      <c r="A8" s="114" t="s">
        <v>37</v>
      </c>
      <c r="B8" s="112" t="s">
        <v>28</v>
      </c>
      <c r="C8" s="108" t="s">
        <v>29</v>
      </c>
      <c r="D8" s="105" t="s">
        <v>32</v>
      </c>
      <c r="E8" s="139" t="s">
        <v>3</v>
      </c>
      <c r="F8" s="129" t="s">
        <v>99</v>
      </c>
      <c r="G8" s="145"/>
      <c r="H8" s="130" t="s">
        <v>100</v>
      </c>
      <c r="I8" s="131"/>
      <c r="J8" s="139" t="s">
        <v>46</v>
      </c>
    </row>
    <row r="9" spans="1:10" ht="18" customHeight="1">
      <c r="A9" s="99"/>
      <c r="B9" s="116"/>
      <c r="C9" s="117"/>
      <c r="D9" s="118"/>
      <c r="E9" s="140"/>
      <c r="F9" s="102" t="s">
        <v>38</v>
      </c>
      <c r="G9" s="102" t="s">
        <v>39</v>
      </c>
      <c r="H9" s="102" t="s">
        <v>38</v>
      </c>
      <c r="I9" s="102" t="s">
        <v>39</v>
      </c>
      <c r="J9" s="140"/>
    </row>
    <row r="10" spans="1:10" ht="36" customHeight="1">
      <c r="A10" s="115"/>
      <c r="B10" s="113"/>
      <c r="C10" s="104"/>
      <c r="D10" s="106"/>
      <c r="E10" s="141"/>
      <c r="F10" s="103"/>
      <c r="G10" s="103" t="s">
        <v>39</v>
      </c>
      <c r="H10" s="103"/>
      <c r="I10" s="103" t="s">
        <v>39</v>
      </c>
      <c r="J10" s="141"/>
    </row>
    <row r="11" spans="1:10" ht="12.75" customHeight="1">
      <c r="A11" s="153" t="s">
        <v>89</v>
      </c>
      <c r="B11" s="154"/>
      <c r="C11" s="154"/>
      <c r="D11" s="154"/>
      <c r="E11" s="154"/>
      <c r="F11" s="154"/>
      <c r="G11" s="154"/>
      <c r="H11" s="154"/>
      <c r="I11" s="155"/>
      <c r="J11" s="40"/>
    </row>
    <row r="12" spans="1:10" ht="31.5" customHeight="1">
      <c r="A12" s="56">
        <v>1</v>
      </c>
      <c r="B12" s="47" t="s">
        <v>24</v>
      </c>
      <c r="C12" s="2" t="s">
        <v>23</v>
      </c>
      <c r="D12" s="13" t="s">
        <v>96</v>
      </c>
      <c r="E12" s="48" t="s">
        <v>82</v>
      </c>
      <c r="F12" s="84">
        <v>0</v>
      </c>
      <c r="G12" s="57">
        <v>50.59</v>
      </c>
      <c r="H12" s="84">
        <v>0</v>
      </c>
      <c r="I12" s="42">
        <v>26.97</v>
      </c>
      <c r="J12" s="81" t="s">
        <v>8</v>
      </c>
    </row>
    <row r="13" spans="1:10" ht="34.5" customHeight="1">
      <c r="A13" s="56">
        <v>2</v>
      </c>
      <c r="B13" s="4" t="s">
        <v>50</v>
      </c>
      <c r="C13" s="2" t="s">
        <v>23</v>
      </c>
      <c r="D13" s="53" t="s">
        <v>51</v>
      </c>
      <c r="E13" s="46" t="s">
        <v>12</v>
      </c>
      <c r="F13" s="84">
        <v>0</v>
      </c>
      <c r="G13" s="39">
        <v>47.28</v>
      </c>
      <c r="H13" s="84">
        <v>0</v>
      </c>
      <c r="I13" s="42">
        <v>27.84</v>
      </c>
      <c r="J13" s="81" t="s">
        <v>8</v>
      </c>
    </row>
    <row r="14" spans="1:10" ht="34.5" customHeight="1">
      <c r="A14" s="56">
        <v>3</v>
      </c>
      <c r="B14" s="4" t="s">
        <v>52</v>
      </c>
      <c r="C14" s="2" t="s">
        <v>8</v>
      </c>
      <c r="D14" s="5" t="s">
        <v>53</v>
      </c>
      <c r="E14" s="46" t="s">
        <v>12</v>
      </c>
      <c r="F14" s="84">
        <v>0</v>
      </c>
      <c r="G14" s="39">
        <v>48.15</v>
      </c>
      <c r="H14" s="84">
        <v>0</v>
      </c>
      <c r="I14" s="42">
        <v>29.53</v>
      </c>
      <c r="J14" s="81" t="s">
        <v>8</v>
      </c>
    </row>
    <row r="15" spans="1:10" ht="34.5" customHeight="1">
      <c r="A15" s="56">
        <v>4</v>
      </c>
      <c r="B15" s="44" t="s">
        <v>49</v>
      </c>
      <c r="C15" s="2" t="s">
        <v>23</v>
      </c>
      <c r="D15" s="5" t="s">
        <v>14</v>
      </c>
      <c r="E15" s="46" t="s">
        <v>12</v>
      </c>
      <c r="F15" s="83">
        <v>1.5</v>
      </c>
      <c r="G15" s="88">
        <v>61.75</v>
      </c>
      <c r="H15" s="84"/>
      <c r="I15" s="88"/>
      <c r="J15" s="81" t="s">
        <v>20</v>
      </c>
    </row>
    <row r="16" spans="1:10" ht="34.5" customHeight="1">
      <c r="A16" s="56"/>
      <c r="B16" s="47" t="s">
        <v>70</v>
      </c>
      <c r="C16" s="2" t="s">
        <v>23</v>
      </c>
      <c r="D16" s="5" t="s">
        <v>14</v>
      </c>
      <c r="E16" s="46" t="s">
        <v>12</v>
      </c>
      <c r="F16" s="167" t="s">
        <v>101</v>
      </c>
      <c r="G16" s="168"/>
      <c r="H16" s="89"/>
      <c r="I16" s="89"/>
      <c r="J16" s="90"/>
    </row>
    <row r="18" spans="1:11" ht="40.5" customHeight="1">
      <c r="A18" s="31" t="s">
        <v>7</v>
      </c>
      <c r="B18" s="32"/>
      <c r="C18" s="33"/>
      <c r="D18" s="34"/>
      <c r="E18" s="134" t="s">
        <v>102</v>
      </c>
      <c r="F18" s="134"/>
      <c r="G18" s="134"/>
      <c r="H18" s="134"/>
      <c r="I18" s="134"/>
      <c r="J18" s="134"/>
      <c r="K18" s="21"/>
    </row>
    <row r="19" spans="1:11" ht="48" customHeight="1">
      <c r="A19" s="31" t="s">
        <v>4</v>
      </c>
      <c r="B19" s="32"/>
      <c r="C19" s="33"/>
      <c r="D19" s="34"/>
      <c r="E19" s="134" t="s">
        <v>103</v>
      </c>
      <c r="F19" s="134"/>
      <c r="G19" s="134"/>
      <c r="H19" s="134"/>
      <c r="I19" s="134"/>
      <c r="J19" s="134"/>
      <c r="K19" s="21"/>
    </row>
  </sheetData>
  <sheetProtection/>
  <mergeCells count="23">
    <mergeCell ref="E19:J19"/>
    <mergeCell ref="E18:J18"/>
    <mergeCell ref="I7:J7"/>
    <mergeCell ref="F8:G8"/>
    <mergeCell ref="H8:I8"/>
    <mergeCell ref="A11:I11"/>
    <mergeCell ref="B8:B10"/>
    <mergeCell ref="J8:J10"/>
    <mergeCell ref="E8:E10"/>
    <mergeCell ref="F16:G16"/>
    <mergeCell ref="A1:J1"/>
    <mergeCell ref="A2:J2"/>
    <mergeCell ref="A3:J3"/>
    <mergeCell ref="A4:J4"/>
    <mergeCell ref="A5:J5"/>
    <mergeCell ref="A6:J6"/>
    <mergeCell ref="F9:F10"/>
    <mergeCell ref="G9:G10"/>
    <mergeCell ref="H9:H10"/>
    <mergeCell ref="I9:I10"/>
    <mergeCell ref="C8:C10"/>
    <mergeCell ref="D8:D10"/>
    <mergeCell ref="A8:A10"/>
  </mergeCells>
  <conditionalFormatting sqref="C16:D16 E12:E16">
    <cfRule type="expression" priority="1" dxfId="99" stopIfTrue="1">
      <formula>#REF!&gt;1</formula>
    </cfRule>
    <cfRule type="cellIs" priority="2" dxfId="100" operator="greaterThan" stopIfTrue="1">
      <formula>#REF!&gt;1</formula>
    </cfRule>
  </conditionalFormatting>
  <conditionalFormatting sqref="C16:D16">
    <cfRule type="expression" priority="3" dxfId="101" stopIfTrue="1">
      <formula>#REF!&gt;1</formula>
    </cfRule>
  </conditionalFormatting>
  <conditionalFormatting sqref="A11">
    <cfRule type="expression" priority="4" dxfId="99" stopIfTrue="1">
      <formula>'техрез70 (п)'!#REF!&gt;1</formula>
    </cfRule>
    <cfRule type="cellIs" priority="5" dxfId="100" operator="greaterThan" stopIfTrue="1">
      <formula>'техрез70 (п)'!#REF!&gt;1</formula>
    </cfRule>
  </conditionalFormatting>
  <conditionalFormatting sqref="A11">
    <cfRule type="expression" priority="6" dxfId="101" stopIfTrue="1">
      <formula>'техрез70 (п)'!#REF!&gt;1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2017-07-21T05:51:30Z</cp:lastPrinted>
  <dcterms:created xsi:type="dcterms:W3CDTF">2010-05-19T15:25:42Z</dcterms:created>
  <dcterms:modified xsi:type="dcterms:W3CDTF">2017-07-23T11:30:18Z</dcterms:modified>
  <cp:category/>
  <cp:version/>
  <cp:contentType/>
  <cp:contentStatus/>
</cp:coreProperties>
</file>